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7"/>
  <workbookPr defaultThemeVersion="166925"/>
  <mc:AlternateContent xmlns:mc="http://schemas.openxmlformats.org/markup-compatibility/2006">
    <mc:Choice Requires="x15">
      <x15ac:absPath xmlns:x15ac="http://schemas.microsoft.com/office/spreadsheetml/2010/11/ac" url="/Volumes/Dropbox Trascend/Dropbox/Rodrigo Bata Benitez_Todo/Rodrigo_Tesis/Rodrigo_Article_Methods_08Mar2022/LAST_Articulo Rodrigo_For Reading_Method Comparison_14May2023/ACTUAL_OIKOS + J Avian Biol + Diver &amp; Distrib_26Ago2024/DATA_Methods/"/>
    </mc:Choice>
  </mc:AlternateContent>
  <xr:revisionPtr revIDLastSave="0" documentId="13_ncr:1_{5AFAD5A0-9DDB-0D40-BA02-0EC3DD6C79E1}" xr6:coauthVersionLast="47" xr6:coauthVersionMax="47" xr10:uidLastSave="{00000000-0000-0000-0000-000000000000}"/>
  <bookViews>
    <workbookView xWindow="740" yWindow="500" windowWidth="28060" windowHeight="16440" xr2:uid="{00000000-000D-0000-FFFF-FFFF00000000}"/>
  </bookViews>
  <sheets>
    <sheet name="ReadMe" sheetId="10" r:id="rId1"/>
    <sheet name="Recapture Park &amp; Forest" sheetId="1" r:id="rId2"/>
    <sheet name="Recapture Between Sites" sheetId="7" r:id="rId3"/>
    <sheet name="Recapture Forest in Park" sheetId="9" r:id="rId4"/>
    <sheet name="Recapture Park in Forest" sheetId="6" r:id="rId5"/>
    <sheet name="Recapture within Forest" sheetId="5" r:id="rId6"/>
    <sheet name="Recapture within Park" sheetId="4" r:id="rId7"/>
    <sheet name="Ringed in Park &amp; Forest" sheetId="2" r:id="rId8"/>
    <sheet name="Captures and Recaptures" sheetId="3" r:id="rId9"/>
  </sheets>
  <definedNames>
    <definedName name="_xlnm._FilterDatabase" localSheetId="8" hidden="1">'Captures and Recaptures'!$A$2:$G$165</definedName>
    <definedName name="_xlnm._FilterDatabase" localSheetId="2" hidden="1">'Recapture Between Sites'!$A$1:$P$1119</definedName>
    <definedName name="_xlnm._FilterDatabase" localSheetId="3" hidden="1">'Recapture Forest in Park'!$A$1:$P$1119</definedName>
    <definedName name="_xlnm._FilterDatabase" localSheetId="1" hidden="1">'Recapture Park &amp; Forest'!$A$1:$P$1119</definedName>
    <definedName name="_xlnm._FilterDatabase" localSheetId="4" hidden="1">'Recapture Park in Forest'!$A$1:$P$1119</definedName>
    <definedName name="_xlnm._FilterDatabase" localSheetId="5" hidden="1">'Recapture within Forest'!$A$1:$P$1119</definedName>
    <definedName name="_xlnm._FilterDatabase" localSheetId="6" hidden="1">'Recapture within Park'!$A$1:$P$1119</definedName>
    <definedName name="_xlnm._FilterDatabase" localSheetId="7" hidden="1">'Ringed in Park &amp; Forest'!$A$1:$G$1119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2" i="9" l="1"/>
  <c r="P2" i="9" s="1"/>
  <c r="Q2" i="9" s="1"/>
  <c r="O3" i="9"/>
  <c r="P3" i="9" s="1"/>
  <c r="Q3" i="9" s="1"/>
  <c r="N3" i="9"/>
  <c r="N2" i="9"/>
  <c r="G9" i="9"/>
  <c r="F9" i="9"/>
  <c r="E9" i="9"/>
  <c r="C9" i="9"/>
  <c r="F8" i="9"/>
  <c r="G8" i="9" s="1"/>
  <c r="E8" i="9"/>
  <c r="C8" i="9"/>
  <c r="G7" i="9"/>
  <c r="F7" i="9"/>
  <c r="E7" i="9"/>
  <c r="C7" i="9"/>
  <c r="F6" i="9"/>
  <c r="E6" i="9"/>
  <c r="C6" i="9"/>
  <c r="G5" i="9"/>
  <c r="F5" i="9"/>
  <c r="E5" i="9"/>
  <c r="C5" i="9"/>
  <c r="F4" i="9"/>
  <c r="E4" i="9"/>
  <c r="C4" i="9"/>
  <c r="G3" i="9"/>
  <c r="F3" i="9"/>
  <c r="E3" i="9"/>
  <c r="C3" i="9"/>
  <c r="F2" i="9"/>
  <c r="E2" i="9"/>
  <c r="C2" i="9"/>
  <c r="P3" i="5"/>
  <c r="Q3" i="5" s="1"/>
  <c r="P3" i="4"/>
  <c r="Q3" i="4"/>
  <c r="O10" i="5"/>
  <c r="O11" i="5"/>
  <c r="O12" i="5"/>
  <c r="Q2" i="7"/>
  <c r="C2" i="7"/>
  <c r="E2" i="7"/>
  <c r="F2" i="7"/>
  <c r="G2" i="7"/>
  <c r="C3" i="7"/>
  <c r="E3" i="7"/>
  <c r="F3" i="7"/>
  <c r="G3" i="7"/>
  <c r="G21" i="7"/>
  <c r="F21" i="7"/>
  <c r="E21" i="7"/>
  <c r="C21" i="7"/>
  <c r="F20" i="7"/>
  <c r="E20" i="7"/>
  <c r="C20" i="7"/>
  <c r="G19" i="7"/>
  <c r="F19" i="7"/>
  <c r="E19" i="7"/>
  <c r="C19" i="7"/>
  <c r="F18" i="7"/>
  <c r="G18" i="7" s="1"/>
  <c r="E18" i="7"/>
  <c r="C18" i="7"/>
  <c r="G17" i="7"/>
  <c r="F17" i="7"/>
  <c r="E17" i="7"/>
  <c r="C17" i="7"/>
  <c r="F16" i="7"/>
  <c r="E16" i="7"/>
  <c r="C16" i="7"/>
  <c r="G15" i="7"/>
  <c r="F15" i="7"/>
  <c r="E15" i="7"/>
  <c r="C15" i="7"/>
  <c r="F14" i="7"/>
  <c r="G14" i="7" s="1"/>
  <c r="E14" i="7"/>
  <c r="C14" i="7"/>
  <c r="G13" i="7"/>
  <c r="F13" i="7"/>
  <c r="E13" i="7"/>
  <c r="C13" i="7"/>
  <c r="F12" i="7"/>
  <c r="G12" i="7" s="1"/>
  <c r="E12" i="7"/>
  <c r="C12" i="7"/>
  <c r="G11" i="7"/>
  <c r="F11" i="7"/>
  <c r="E11" i="7"/>
  <c r="C11" i="7"/>
  <c r="F10" i="7"/>
  <c r="G10" i="7" s="1"/>
  <c r="E10" i="7"/>
  <c r="C10" i="7"/>
  <c r="G9" i="7"/>
  <c r="F9" i="7"/>
  <c r="E9" i="7"/>
  <c r="C9" i="7"/>
  <c r="F8" i="7"/>
  <c r="E8" i="7"/>
  <c r="C8" i="7"/>
  <c r="O5" i="7"/>
  <c r="N5" i="7"/>
  <c r="G7" i="7"/>
  <c r="F7" i="7"/>
  <c r="E7" i="7"/>
  <c r="C7" i="7"/>
  <c r="O4" i="7"/>
  <c r="N4" i="7"/>
  <c r="F6" i="7"/>
  <c r="E6" i="7"/>
  <c r="C6" i="7"/>
  <c r="O3" i="7"/>
  <c r="P3" i="7" s="1"/>
  <c r="Q3" i="7" s="1"/>
  <c r="N3" i="7"/>
  <c r="G5" i="7"/>
  <c r="F5" i="7"/>
  <c r="E5" i="7"/>
  <c r="C5" i="7"/>
  <c r="O2" i="7"/>
  <c r="N2" i="7"/>
  <c r="F4" i="7"/>
  <c r="E4" i="7"/>
  <c r="C4" i="7"/>
  <c r="E5" i="6"/>
  <c r="F5" i="6"/>
  <c r="G5" i="6"/>
  <c r="G3" i="6"/>
  <c r="G7" i="6"/>
  <c r="G9" i="6"/>
  <c r="G11" i="6"/>
  <c r="G13" i="6"/>
  <c r="F13" i="6"/>
  <c r="E13" i="6"/>
  <c r="F12" i="6"/>
  <c r="E12" i="6"/>
  <c r="C12" i="6"/>
  <c r="F11" i="6"/>
  <c r="E11" i="6"/>
  <c r="F10" i="6"/>
  <c r="E10" i="6"/>
  <c r="C10" i="6"/>
  <c r="F9" i="6"/>
  <c r="E9" i="6"/>
  <c r="F8" i="6"/>
  <c r="E8" i="6"/>
  <c r="C8" i="6"/>
  <c r="F7" i="6"/>
  <c r="E7" i="6"/>
  <c r="F6" i="6"/>
  <c r="E6" i="6"/>
  <c r="C6" i="6"/>
  <c r="F4" i="6"/>
  <c r="E4" i="6"/>
  <c r="C4" i="6"/>
  <c r="F3" i="6"/>
  <c r="E3" i="6"/>
  <c r="F2" i="6"/>
  <c r="E2" i="6"/>
  <c r="C2" i="6"/>
  <c r="O4" i="6"/>
  <c r="N4" i="6"/>
  <c r="O3" i="6"/>
  <c r="N3" i="6"/>
  <c r="O2" i="6"/>
  <c r="N2" i="6"/>
  <c r="C5" i="4"/>
  <c r="C6" i="4"/>
  <c r="C7" i="4"/>
  <c r="C8" i="4"/>
  <c r="G833" i="5"/>
  <c r="C833" i="5"/>
  <c r="C832" i="5"/>
  <c r="F833" i="5"/>
  <c r="E833" i="5"/>
  <c r="G832" i="5"/>
  <c r="F832" i="5"/>
  <c r="E832" i="5"/>
  <c r="G831" i="5"/>
  <c r="F831" i="5"/>
  <c r="E831" i="5"/>
  <c r="C831" i="5"/>
  <c r="G830" i="5"/>
  <c r="F830" i="5"/>
  <c r="E830" i="5"/>
  <c r="C830" i="5"/>
  <c r="G829" i="5"/>
  <c r="F829" i="5"/>
  <c r="E829" i="5"/>
  <c r="C829" i="5"/>
  <c r="G828" i="5"/>
  <c r="F828" i="5"/>
  <c r="E828" i="5"/>
  <c r="C828" i="5"/>
  <c r="G827" i="5"/>
  <c r="F827" i="5"/>
  <c r="E827" i="5"/>
  <c r="C827" i="5"/>
  <c r="G826" i="5"/>
  <c r="F826" i="5"/>
  <c r="E826" i="5"/>
  <c r="C826" i="5"/>
  <c r="G825" i="5"/>
  <c r="F825" i="5"/>
  <c r="E825" i="5"/>
  <c r="C825" i="5"/>
  <c r="G824" i="5"/>
  <c r="F824" i="5"/>
  <c r="E824" i="5"/>
  <c r="C824" i="5"/>
  <c r="G823" i="5"/>
  <c r="F823" i="5"/>
  <c r="E823" i="5"/>
  <c r="C823" i="5"/>
  <c r="G822" i="5"/>
  <c r="F822" i="5"/>
  <c r="E822" i="5"/>
  <c r="C822" i="5"/>
  <c r="G821" i="5"/>
  <c r="F821" i="5"/>
  <c r="E821" i="5"/>
  <c r="C821" i="5"/>
  <c r="G820" i="5"/>
  <c r="F820" i="5"/>
  <c r="E820" i="5"/>
  <c r="C820" i="5"/>
  <c r="G819" i="5"/>
  <c r="F819" i="5"/>
  <c r="E819" i="5"/>
  <c r="C819" i="5"/>
  <c r="G818" i="5"/>
  <c r="F818" i="5"/>
  <c r="E818" i="5"/>
  <c r="C818" i="5"/>
  <c r="G817" i="5"/>
  <c r="F817" i="5"/>
  <c r="E817" i="5"/>
  <c r="C817" i="5"/>
  <c r="G816" i="5"/>
  <c r="F816" i="5"/>
  <c r="E816" i="5"/>
  <c r="C816" i="5"/>
  <c r="G815" i="5"/>
  <c r="F815" i="5"/>
  <c r="E815" i="5"/>
  <c r="C815" i="5"/>
  <c r="G814" i="5"/>
  <c r="F814" i="5"/>
  <c r="E814" i="5"/>
  <c r="C814" i="5"/>
  <c r="G813" i="5"/>
  <c r="F813" i="5"/>
  <c r="E813" i="5"/>
  <c r="C813" i="5"/>
  <c r="G812" i="5"/>
  <c r="F812" i="5"/>
  <c r="E812" i="5"/>
  <c r="C812" i="5"/>
  <c r="G811" i="5"/>
  <c r="F811" i="5"/>
  <c r="E811" i="5"/>
  <c r="C811" i="5"/>
  <c r="G810" i="5"/>
  <c r="F810" i="5"/>
  <c r="E810" i="5"/>
  <c r="C810" i="5"/>
  <c r="G809" i="5"/>
  <c r="F809" i="5"/>
  <c r="E809" i="5"/>
  <c r="C809" i="5"/>
  <c r="G808" i="5"/>
  <c r="F808" i="5"/>
  <c r="E808" i="5"/>
  <c r="C808" i="5"/>
  <c r="G807" i="5"/>
  <c r="F807" i="5"/>
  <c r="E807" i="5"/>
  <c r="C807" i="5"/>
  <c r="G806" i="5"/>
  <c r="F806" i="5"/>
  <c r="E806" i="5"/>
  <c r="C806" i="5"/>
  <c r="G805" i="5"/>
  <c r="F805" i="5"/>
  <c r="E805" i="5"/>
  <c r="C805" i="5"/>
  <c r="G804" i="5"/>
  <c r="F804" i="5"/>
  <c r="E804" i="5"/>
  <c r="C804" i="5"/>
  <c r="G803" i="5"/>
  <c r="F803" i="5"/>
  <c r="E803" i="5"/>
  <c r="C803" i="5"/>
  <c r="G802" i="5"/>
  <c r="F802" i="5"/>
  <c r="E802" i="5"/>
  <c r="C802" i="5"/>
  <c r="G801" i="5"/>
  <c r="F801" i="5"/>
  <c r="E801" i="5"/>
  <c r="C801" i="5"/>
  <c r="G800" i="5"/>
  <c r="F800" i="5"/>
  <c r="E800" i="5"/>
  <c r="C800" i="5"/>
  <c r="G799" i="5"/>
  <c r="F799" i="5"/>
  <c r="E799" i="5"/>
  <c r="C799" i="5"/>
  <c r="G798" i="5"/>
  <c r="F798" i="5"/>
  <c r="E798" i="5"/>
  <c r="C798" i="5"/>
  <c r="G797" i="5"/>
  <c r="F797" i="5"/>
  <c r="E797" i="5"/>
  <c r="C797" i="5"/>
  <c r="G796" i="5"/>
  <c r="F796" i="5"/>
  <c r="E796" i="5"/>
  <c r="C796" i="5"/>
  <c r="G795" i="5"/>
  <c r="F795" i="5"/>
  <c r="E795" i="5"/>
  <c r="C795" i="5"/>
  <c r="G794" i="5"/>
  <c r="F794" i="5"/>
  <c r="E794" i="5"/>
  <c r="C794" i="5"/>
  <c r="G793" i="5"/>
  <c r="F793" i="5"/>
  <c r="E793" i="5"/>
  <c r="C793" i="5"/>
  <c r="G792" i="5"/>
  <c r="F792" i="5"/>
  <c r="E792" i="5"/>
  <c r="C792" i="5"/>
  <c r="G791" i="5"/>
  <c r="F791" i="5"/>
  <c r="E791" i="5"/>
  <c r="C791" i="5"/>
  <c r="G790" i="5"/>
  <c r="F790" i="5"/>
  <c r="E790" i="5"/>
  <c r="C790" i="5"/>
  <c r="G789" i="5"/>
  <c r="F789" i="5"/>
  <c r="E789" i="5"/>
  <c r="C789" i="5"/>
  <c r="G788" i="5"/>
  <c r="F788" i="5"/>
  <c r="E788" i="5"/>
  <c r="C788" i="5"/>
  <c r="G787" i="5"/>
  <c r="F787" i="5"/>
  <c r="E787" i="5"/>
  <c r="C787" i="5"/>
  <c r="G786" i="5"/>
  <c r="F786" i="5"/>
  <c r="E786" i="5"/>
  <c r="C786" i="5"/>
  <c r="G785" i="5"/>
  <c r="F785" i="5"/>
  <c r="E785" i="5"/>
  <c r="C785" i="5"/>
  <c r="G784" i="5"/>
  <c r="F784" i="5"/>
  <c r="E784" i="5"/>
  <c r="C784" i="5"/>
  <c r="G783" i="5"/>
  <c r="F783" i="5"/>
  <c r="E783" i="5"/>
  <c r="C783" i="5"/>
  <c r="F782" i="5"/>
  <c r="E782" i="5"/>
  <c r="C782" i="5"/>
  <c r="G781" i="5"/>
  <c r="F781" i="5"/>
  <c r="E781" i="5"/>
  <c r="C781" i="5"/>
  <c r="G780" i="5"/>
  <c r="F780" i="5"/>
  <c r="E780" i="5"/>
  <c r="C780" i="5"/>
  <c r="G779" i="5"/>
  <c r="F779" i="5"/>
  <c r="E779" i="5"/>
  <c r="C779" i="5"/>
  <c r="F778" i="5"/>
  <c r="E778" i="5"/>
  <c r="C778" i="5"/>
  <c r="G777" i="5"/>
  <c r="F777" i="5"/>
  <c r="E777" i="5"/>
  <c r="C777" i="5"/>
  <c r="F776" i="5"/>
  <c r="E776" i="5"/>
  <c r="C776" i="5"/>
  <c r="G775" i="5"/>
  <c r="F775" i="5"/>
  <c r="E775" i="5"/>
  <c r="C775" i="5"/>
  <c r="G774" i="5"/>
  <c r="F774" i="5"/>
  <c r="E774" i="5"/>
  <c r="C774" i="5"/>
  <c r="G773" i="5"/>
  <c r="F773" i="5"/>
  <c r="E773" i="5"/>
  <c r="C773" i="5"/>
  <c r="G772" i="5"/>
  <c r="F772" i="5"/>
  <c r="E772" i="5"/>
  <c r="C772" i="5"/>
  <c r="G771" i="5"/>
  <c r="F771" i="5"/>
  <c r="E771" i="5"/>
  <c r="C771" i="5"/>
  <c r="G770" i="5"/>
  <c r="F770" i="5"/>
  <c r="E770" i="5"/>
  <c r="C770" i="5"/>
  <c r="F769" i="5"/>
  <c r="E769" i="5"/>
  <c r="C769" i="5"/>
  <c r="G768" i="5"/>
  <c r="F768" i="5"/>
  <c r="E768" i="5"/>
  <c r="C768" i="5"/>
  <c r="G767" i="5"/>
  <c r="F767" i="5"/>
  <c r="E767" i="5"/>
  <c r="C767" i="5"/>
  <c r="G766" i="5"/>
  <c r="F766" i="5"/>
  <c r="E766" i="5"/>
  <c r="C766" i="5"/>
  <c r="G765" i="5"/>
  <c r="F765" i="5"/>
  <c r="E765" i="5"/>
  <c r="C765" i="5"/>
  <c r="G764" i="5"/>
  <c r="F764" i="5"/>
  <c r="E764" i="5"/>
  <c r="C764" i="5"/>
  <c r="G763" i="5"/>
  <c r="F763" i="5"/>
  <c r="E763" i="5"/>
  <c r="C763" i="5"/>
  <c r="G762" i="5"/>
  <c r="F762" i="5"/>
  <c r="E762" i="5"/>
  <c r="C762" i="5"/>
  <c r="G761" i="5"/>
  <c r="F761" i="5"/>
  <c r="E761" i="5"/>
  <c r="C761" i="5"/>
  <c r="G760" i="5"/>
  <c r="F760" i="5"/>
  <c r="E760" i="5"/>
  <c r="C760" i="5"/>
  <c r="G759" i="5"/>
  <c r="F759" i="5"/>
  <c r="E759" i="5"/>
  <c r="C759" i="5"/>
  <c r="F758" i="5"/>
  <c r="E758" i="5"/>
  <c r="C758" i="5"/>
  <c r="G757" i="5"/>
  <c r="F757" i="5"/>
  <c r="E757" i="5"/>
  <c r="C757" i="5"/>
  <c r="G756" i="5"/>
  <c r="F756" i="5"/>
  <c r="E756" i="5"/>
  <c r="C756" i="5"/>
  <c r="G755" i="5"/>
  <c r="F755" i="5"/>
  <c r="E755" i="5"/>
  <c r="C755" i="5"/>
  <c r="G754" i="5"/>
  <c r="F754" i="5"/>
  <c r="E754" i="5"/>
  <c r="C754" i="5"/>
  <c r="G753" i="5"/>
  <c r="F753" i="5"/>
  <c r="E753" i="5"/>
  <c r="C753" i="5"/>
  <c r="G752" i="5"/>
  <c r="F752" i="5"/>
  <c r="E752" i="5"/>
  <c r="C752" i="5"/>
  <c r="G751" i="5"/>
  <c r="F751" i="5"/>
  <c r="E751" i="5"/>
  <c r="C751" i="5"/>
  <c r="G750" i="5"/>
  <c r="F750" i="5"/>
  <c r="E750" i="5"/>
  <c r="C750" i="5"/>
  <c r="G749" i="5"/>
  <c r="F749" i="5"/>
  <c r="E749" i="5"/>
  <c r="C749" i="5"/>
  <c r="G748" i="5"/>
  <c r="F748" i="5"/>
  <c r="E748" i="5"/>
  <c r="C748" i="5"/>
  <c r="G747" i="5"/>
  <c r="F747" i="5"/>
  <c r="E747" i="5"/>
  <c r="C747" i="5"/>
  <c r="G746" i="5"/>
  <c r="F746" i="5"/>
  <c r="E746" i="5"/>
  <c r="C746" i="5"/>
  <c r="G745" i="5"/>
  <c r="F745" i="5"/>
  <c r="E745" i="5"/>
  <c r="C745" i="5"/>
  <c r="G744" i="5"/>
  <c r="F744" i="5"/>
  <c r="E744" i="5"/>
  <c r="C744" i="5"/>
  <c r="G743" i="5"/>
  <c r="F743" i="5"/>
  <c r="E743" i="5"/>
  <c r="C743" i="5"/>
  <c r="G742" i="5"/>
  <c r="F742" i="5"/>
  <c r="E742" i="5"/>
  <c r="C742" i="5"/>
  <c r="G741" i="5"/>
  <c r="F741" i="5"/>
  <c r="E741" i="5"/>
  <c r="C741" i="5"/>
  <c r="G740" i="5"/>
  <c r="F740" i="5"/>
  <c r="E740" i="5"/>
  <c r="C740" i="5"/>
  <c r="G739" i="5"/>
  <c r="F739" i="5"/>
  <c r="E739" i="5"/>
  <c r="C739" i="5"/>
  <c r="G738" i="5"/>
  <c r="F738" i="5"/>
  <c r="E738" i="5"/>
  <c r="C738" i="5"/>
  <c r="G737" i="5"/>
  <c r="F737" i="5"/>
  <c r="E737" i="5"/>
  <c r="C737" i="5"/>
  <c r="G736" i="5"/>
  <c r="F736" i="5"/>
  <c r="E736" i="5"/>
  <c r="C736" i="5"/>
  <c r="G735" i="5"/>
  <c r="F735" i="5"/>
  <c r="E735" i="5"/>
  <c r="C735" i="5"/>
  <c r="G734" i="5"/>
  <c r="F734" i="5"/>
  <c r="E734" i="5"/>
  <c r="C734" i="5"/>
  <c r="F733" i="5"/>
  <c r="E733" i="5"/>
  <c r="C733" i="5"/>
  <c r="G732" i="5"/>
  <c r="F732" i="5"/>
  <c r="E732" i="5"/>
  <c r="C732" i="5"/>
  <c r="G731" i="5"/>
  <c r="F731" i="5"/>
  <c r="E731" i="5"/>
  <c r="C731" i="5"/>
  <c r="G730" i="5"/>
  <c r="F730" i="5"/>
  <c r="E730" i="5"/>
  <c r="C730" i="5"/>
  <c r="G729" i="5"/>
  <c r="F729" i="5"/>
  <c r="E729" i="5"/>
  <c r="C729" i="5"/>
  <c r="G728" i="5"/>
  <c r="F728" i="5"/>
  <c r="E728" i="5"/>
  <c r="C728" i="5"/>
  <c r="G727" i="5"/>
  <c r="F727" i="5"/>
  <c r="E727" i="5"/>
  <c r="C727" i="5"/>
  <c r="G726" i="5"/>
  <c r="F726" i="5"/>
  <c r="E726" i="5"/>
  <c r="C726" i="5"/>
  <c r="G725" i="5"/>
  <c r="F725" i="5"/>
  <c r="E725" i="5"/>
  <c r="C725" i="5"/>
  <c r="G724" i="5"/>
  <c r="F724" i="5"/>
  <c r="E724" i="5"/>
  <c r="C724" i="5"/>
  <c r="G723" i="5"/>
  <c r="F723" i="5"/>
  <c r="E723" i="5"/>
  <c r="C723" i="5"/>
  <c r="G722" i="5"/>
  <c r="F722" i="5"/>
  <c r="E722" i="5"/>
  <c r="C722" i="5"/>
  <c r="G721" i="5"/>
  <c r="F721" i="5"/>
  <c r="E721" i="5"/>
  <c r="C721" i="5"/>
  <c r="G720" i="5"/>
  <c r="F720" i="5"/>
  <c r="E720" i="5"/>
  <c r="C720" i="5"/>
  <c r="G719" i="5"/>
  <c r="F719" i="5"/>
  <c r="E719" i="5"/>
  <c r="C719" i="5"/>
  <c r="G718" i="5"/>
  <c r="F718" i="5"/>
  <c r="E718" i="5"/>
  <c r="C718" i="5"/>
  <c r="G717" i="5"/>
  <c r="F717" i="5"/>
  <c r="E717" i="5"/>
  <c r="C717" i="5"/>
  <c r="G716" i="5"/>
  <c r="F716" i="5"/>
  <c r="E716" i="5"/>
  <c r="C716" i="5"/>
  <c r="G715" i="5"/>
  <c r="F715" i="5"/>
  <c r="E715" i="5"/>
  <c r="C715" i="5"/>
  <c r="G714" i="5"/>
  <c r="F714" i="5"/>
  <c r="E714" i="5"/>
  <c r="C714" i="5"/>
  <c r="G713" i="5"/>
  <c r="F713" i="5"/>
  <c r="E713" i="5"/>
  <c r="C713" i="5"/>
  <c r="G712" i="5"/>
  <c r="F712" i="5"/>
  <c r="E712" i="5"/>
  <c r="C712" i="5"/>
  <c r="G711" i="5"/>
  <c r="F711" i="5"/>
  <c r="E711" i="5"/>
  <c r="C711" i="5"/>
  <c r="F710" i="5"/>
  <c r="E710" i="5"/>
  <c r="C710" i="5"/>
  <c r="G709" i="5"/>
  <c r="F709" i="5"/>
  <c r="E709" i="5"/>
  <c r="C709" i="5"/>
  <c r="G708" i="5"/>
  <c r="F708" i="5"/>
  <c r="E708" i="5"/>
  <c r="C708" i="5"/>
  <c r="F707" i="5"/>
  <c r="E707" i="5"/>
  <c r="C707" i="5"/>
  <c r="G706" i="5"/>
  <c r="F706" i="5"/>
  <c r="E706" i="5"/>
  <c r="C706" i="5"/>
  <c r="F705" i="5"/>
  <c r="E705" i="5"/>
  <c r="C705" i="5"/>
  <c r="G704" i="5"/>
  <c r="F704" i="5"/>
  <c r="E704" i="5"/>
  <c r="C704" i="5"/>
  <c r="G703" i="5"/>
  <c r="F703" i="5"/>
  <c r="E703" i="5"/>
  <c r="C703" i="5"/>
  <c r="G702" i="5"/>
  <c r="F702" i="5"/>
  <c r="E702" i="5"/>
  <c r="C702" i="5"/>
  <c r="G701" i="5"/>
  <c r="F701" i="5"/>
  <c r="E701" i="5"/>
  <c r="C701" i="5"/>
  <c r="G700" i="5"/>
  <c r="F700" i="5"/>
  <c r="E700" i="5"/>
  <c r="C700" i="5"/>
  <c r="G699" i="5"/>
  <c r="F699" i="5"/>
  <c r="E699" i="5"/>
  <c r="C699" i="5"/>
  <c r="G698" i="5"/>
  <c r="F698" i="5"/>
  <c r="E698" i="5"/>
  <c r="C698" i="5"/>
  <c r="G697" i="5"/>
  <c r="F697" i="5"/>
  <c r="E697" i="5"/>
  <c r="C697" i="5"/>
  <c r="G696" i="5"/>
  <c r="F696" i="5"/>
  <c r="E696" i="5"/>
  <c r="C696" i="5"/>
  <c r="G695" i="5"/>
  <c r="F695" i="5"/>
  <c r="E695" i="5"/>
  <c r="C695" i="5"/>
  <c r="G694" i="5"/>
  <c r="F694" i="5"/>
  <c r="E694" i="5"/>
  <c r="C694" i="5"/>
  <c r="G693" i="5"/>
  <c r="F693" i="5"/>
  <c r="E693" i="5"/>
  <c r="C693" i="5"/>
  <c r="F692" i="5"/>
  <c r="E692" i="5"/>
  <c r="C692" i="5"/>
  <c r="G691" i="5"/>
  <c r="F691" i="5"/>
  <c r="E691" i="5"/>
  <c r="C691" i="5"/>
  <c r="G690" i="5"/>
  <c r="F690" i="5"/>
  <c r="E690" i="5"/>
  <c r="C690" i="5"/>
  <c r="G689" i="5"/>
  <c r="F689" i="5"/>
  <c r="E689" i="5"/>
  <c r="C689" i="5"/>
  <c r="F688" i="5"/>
  <c r="E688" i="5"/>
  <c r="C688" i="5"/>
  <c r="G687" i="5"/>
  <c r="F687" i="5"/>
  <c r="E687" i="5"/>
  <c r="C687" i="5"/>
  <c r="G686" i="5"/>
  <c r="F686" i="5"/>
  <c r="E686" i="5"/>
  <c r="C686" i="5"/>
  <c r="G685" i="5"/>
  <c r="F685" i="5"/>
  <c r="E685" i="5"/>
  <c r="C685" i="5"/>
  <c r="G684" i="5"/>
  <c r="F684" i="5"/>
  <c r="E684" i="5"/>
  <c r="C684" i="5"/>
  <c r="G683" i="5"/>
  <c r="F683" i="5"/>
  <c r="E683" i="5"/>
  <c r="C683" i="5"/>
  <c r="G682" i="5"/>
  <c r="F682" i="5"/>
  <c r="E682" i="5"/>
  <c r="C682" i="5"/>
  <c r="G681" i="5"/>
  <c r="F681" i="5"/>
  <c r="E681" i="5"/>
  <c r="C681" i="5"/>
  <c r="G680" i="5"/>
  <c r="F680" i="5"/>
  <c r="E680" i="5"/>
  <c r="C680" i="5"/>
  <c r="G679" i="5"/>
  <c r="F679" i="5"/>
  <c r="E679" i="5"/>
  <c r="C679" i="5"/>
  <c r="G678" i="5"/>
  <c r="F678" i="5"/>
  <c r="E678" i="5"/>
  <c r="C678" i="5"/>
  <c r="F677" i="5"/>
  <c r="E677" i="5"/>
  <c r="C677" i="5"/>
  <c r="G676" i="5"/>
  <c r="F676" i="5"/>
  <c r="E676" i="5"/>
  <c r="C676" i="5"/>
  <c r="G675" i="5"/>
  <c r="F675" i="5"/>
  <c r="E675" i="5"/>
  <c r="C675" i="5"/>
  <c r="G674" i="5"/>
  <c r="F674" i="5"/>
  <c r="E674" i="5"/>
  <c r="C674" i="5"/>
  <c r="G673" i="5"/>
  <c r="F673" i="5"/>
  <c r="E673" i="5"/>
  <c r="C673" i="5"/>
  <c r="G672" i="5"/>
  <c r="F672" i="5"/>
  <c r="E672" i="5"/>
  <c r="C672" i="5"/>
  <c r="G671" i="5"/>
  <c r="F671" i="5"/>
  <c r="E671" i="5"/>
  <c r="C671" i="5"/>
  <c r="G670" i="5"/>
  <c r="F670" i="5"/>
  <c r="E670" i="5"/>
  <c r="C670" i="5"/>
  <c r="G669" i="5"/>
  <c r="F669" i="5"/>
  <c r="E669" i="5"/>
  <c r="C669" i="5"/>
  <c r="G668" i="5"/>
  <c r="F668" i="5"/>
  <c r="E668" i="5"/>
  <c r="C668" i="5"/>
  <c r="G667" i="5"/>
  <c r="F667" i="5"/>
  <c r="E667" i="5"/>
  <c r="C667" i="5"/>
  <c r="G666" i="5"/>
  <c r="F666" i="5"/>
  <c r="E666" i="5"/>
  <c r="C666" i="5"/>
  <c r="G665" i="5"/>
  <c r="F665" i="5"/>
  <c r="E665" i="5"/>
  <c r="C665" i="5"/>
  <c r="G664" i="5"/>
  <c r="F664" i="5"/>
  <c r="E664" i="5"/>
  <c r="C664" i="5"/>
  <c r="G663" i="5"/>
  <c r="F663" i="5"/>
  <c r="E663" i="5"/>
  <c r="C663" i="5"/>
  <c r="G662" i="5"/>
  <c r="F662" i="5"/>
  <c r="E662" i="5"/>
  <c r="C662" i="5"/>
  <c r="G661" i="5"/>
  <c r="F661" i="5"/>
  <c r="E661" i="5"/>
  <c r="C661" i="5"/>
  <c r="G660" i="5"/>
  <c r="F660" i="5"/>
  <c r="E660" i="5"/>
  <c r="C660" i="5"/>
  <c r="F659" i="5"/>
  <c r="E659" i="5"/>
  <c r="C659" i="5"/>
  <c r="G658" i="5"/>
  <c r="F658" i="5"/>
  <c r="E658" i="5"/>
  <c r="C658" i="5"/>
  <c r="G657" i="5"/>
  <c r="F657" i="5"/>
  <c r="E657" i="5"/>
  <c r="C657" i="5"/>
  <c r="G656" i="5"/>
  <c r="F656" i="5"/>
  <c r="E656" i="5"/>
  <c r="C656" i="5"/>
  <c r="G655" i="5"/>
  <c r="F655" i="5"/>
  <c r="E655" i="5"/>
  <c r="C655" i="5"/>
  <c r="G654" i="5"/>
  <c r="F654" i="5"/>
  <c r="E654" i="5"/>
  <c r="C654" i="5"/>
  <c r="G653" i="5"/>
  <c r="F653" i="5"/>
  <c r="E653" i="5"/>
  <c r="C653" i="5"/>
  <c r="G652" i="5"/>
  <c r="F652" i="5"/>
  <c r="E652" i="5"/>
  <c r="C652" i="5"/>
  <c r="F651" i="5"/>
  <c r="E651" i="5"/>
  <c r="C651" i="5"/>
  <c r="G650" i="5"/>
  <c r="F650" i="5"/>
  <c r="E650" i="5"/>
  <c r="C650" i="5"/>
  <c r="G649" i="5"/>
  <c r="F649" i="5"/>
  <c r="E649" i="5"/>
  <c r="C649" i="5"/>
  <c r="F648" i="5"/>
  <c r="E648" i="5"/>
  <c r="C648" i="5"/>
  <c r="G647" i="5"/>
  <c r="F647" i="5"/>
  <c r="E647" i="5"/>
  <c r="C647" i="5"/>
  <c r="G646" i="5"/>
  <c r="F646" i="5"/>
  <c r="E646" i="5"/>
  <c r="C646" i="5"/>
  <c r="G645" i="5"/>
  <c r="F645" i="5"/>
  <c r="E645" i="5"/>
  <c r="C645" i="5"/>
  <c r="G644" i="5"/>
  <c r="F644" i="5"/>
  <c r="E644" i="5"/>
  <c r="C644" i="5"/>
  <c r="G643" i="5"/>
  <c r="F643" i="5"/>
  <c r="E643" i="5"/>
  <c r="C643" i="5"/>
  <c r="G642" i="5"/>
  <c r="F642" i="5"/>
  <c r="E642" i="5"/>
  <c r="C642" i="5"/>
  <c r="G641" i="5"/>
  <c r="F641" i="5"/>
  <c r="E641" i="5"/>
  <c r="C641" i="5"/>
  <c r="F640" i="5"/>
  <c r="E640" i="5"/>
  <c r="C640" i="5"/>
  <c r="G639" i="5"/>
  <c r="F639" i="5"/>
  <c r="E639" i="5"/>
  <c r="C639" i="5"/>
  <c r="G638" i="5"/>
  <c r="F638" i="5"/>
  <c r="E638" i="5"/>
  <c r="C638" i="5"/>
  <c r="G637" i="5"/>
  <c r="F637" i="5"/>
  <c r="E637" i="5"/>
  <c r="C637" i="5"/>
  <c r="G636" i="5"/>
  <c r="F636" i="5"/>
  <c r="E636" i="5"/>
  <c r="C636" i="5"/>
  <c r="G635" i="5"/>
  <c r="F635" i="5"/>
  <c r="E635" i="5"/>
  <c r="C635" i="5"/>
  <c r="G634" i="5"/>
  <c r="F634" i="5"/>
  <c r="E634" i="5"/>
  <c r="C634" i="5"/>
  <c r="F633" i="5"/>
  <c r="E633" i="5"/>
  <c r="C633" i="5"/>
  <c r="G632" i="5"/>
  <c r="F632" i="5"/>
  <c r="E632" i="5"/>
  <c r="C632" i="5"/>
  <c r="G631" i="5"/>
  <c r="F631" i="5"/>
  <c r="E631" i="5"/>
  <c r="C631" i="5"/>
  <c r="G630" i="5"/>
  <c r="F630" i="5"/>
  <c r="E630" i="5"/>
  <c r="C630" i="5"/>
  <c r="G629" i="5"/>
  <c r="F629" i="5"/>
  <c r="E629" i="5"/>
  <c r="C629" i="5"/>
  <c r="G628" i="5"/>
  <c r="F628" i="5"/>
  <c r="E628" i="5"/>
  <c r="C628" i="5"/>
  <c r="G627" i="5"/>
  <c r="F627" i="5"/>
  <c r="E627" i="5"/>
  <c r="C627" i="5"/>
  <c r="G626" i="5"/>
  <c r="F626" i="5"/>
  <c r="E626" i="5"/>
  <c r="C626" i="5"/>
  <c r="G625" i="5"/>
  <c r="F625" i="5"/>
  <c r="E625" i="5"/>
  <c r="C625" i="5"/>
  <c r="G624" i="5"/>
  <c r="F624" i="5"/>
  <c r="E624" i="5"/>
  <c r="C624" i="5"/>
  <c r="G623" i="5"/>
  <c r="F623" i="5"/>
  <c r="E623" i="5"/>
  <c r="C623" i="5"/>
  <c r="G622" i="5"/>
  <c r="F622" i="5"/>
  <c r="E622" i="5"/>
  <c r="C622" i="5"/>
  <c r="G621" i="5"/>
  <c r="F621" i="5"/>
  <c r="E621" i="5"/>
  <c r="C621" i="5"/>
  <c r="G620" i="5"/>
  <c r="F620" i="5"/>
  <c r="E620" i="5"/>
  <c r="C620" i="5"/>
  <c r="G619" i="5"/>
  <c r="F619" i="5"/>
  <c r="E619" i="5"/>
  <c r="C619" i="5"/>
  <c r="G618" i="5"/>
  <c r="F618" i="5"/>
  <c r="E618" i="5"/>
  <c r="C618" i="5"/>
  <c r="G617" i="5"/>
  <c r="F617" i="5"/>
  <c r="E617" i="5"/>
  <c r="C617" i="5"/>
  <c r="G616" i="5"/>
  <c r="F616" i="5"/>
  <c r="E616" i="5"/>
  <c r="C616" i="5"/>
  <c r="G615" i="5"/>
  <c r="F615" i="5"/>
  <c r="E615" i="5"/>
  <c r="C615" i="5"/>
  <c r="G614" i="5"/>
  <c r="F614" i="5"/>
  <c r="E614" i="5"/>
  <c r="C614" i="5"/>
  <c r="G613" i="5"/>
  <c r="F613" i="5"/>
  <c r="E613" i="5"/>
  <c r="C613" i="5"/>
  <c r="G612" i="5"/>
  <c r="F612" i="5"/>
  <c r="E612" i="5"/>
  <c r="C612" i="5"/>
  <c r="G611" i="5"/>
  <c r="F611" i="5"/>
  <c r="E611" i="5"/>
  <c r="C611" i="5"/>
  <c r="G610" i="5"/>
  <c r="F610" i="5"/>
  <c r="E610" i="5"/>
  <c r="C610" i="5"/>
  <c r="G609" i="5"/>
  <c r="F609" i="5"/>
  <c r="E609" i="5"/>
  <c r="C609" i="5"/>
  <c r="G608" i="5"/>
  <c r="F608" i="5"/>
  <c r="E608" i="5"/>
  <c r="C608" i="5"/>
  <c r="G607" i="5"/>
  <c r="F607" i="5"/>
  <c r="E607" i="5"/>
  <c r="C607" i="5"/>
  <c r="F606" i="5"/>
  <c r="E606" i="5"/>
  <c r="C606" i="5"/>
  <c r="G605" i="5"/>
  <c r="F605" i="5"/>
  <c r="E605" i="5"/>
  <c r="C605" i="5"/>
  <c r="F604" i="5"/>
  <c r="E604" i="5"/>
  <c r="C604" i="5"/>
  <c r="G603" i="5"/>
  <c r="F603" i="5"/>
  <c r="E603" i="5"/>
  <c r="C603" i="5"/>
  <c r="G602" i="5"/>
  <c r="F602" i="5"/>
  <c r="E602" i="5"/>
  <c r="C602" i="5"/>
  <c r="G601" i="5"/>
  <c r="F601" i="5"/>
  <c r="E601" i="5"/>
  <c r="C601" i="5"/>
  <c r="F600" i="5"/>
  <c r="E600" i="5"/>
  <c r="C600" i="5"/>
  <c r="G599" i="5"/>
  <c r="F599" i="5"/>
  <c r="E599" i="5"/>
  <c r="C599" i="5"/>
  <c r="G598" i="5"/>
  <c r="F598" i="5"/>
  <c r="E598" i="5"/>
  <c r="C598" i="5"/>
  <c r="G597" i="5"/>
  <c r="F597" i="5"/>
  <c r="E597" i="5"/>
  <c r="C597" i="5"/>
  <c r="G596" i="5"/>
  <c r="F596" i="5"/>
  <c r="E596" i="5"/>
  <c r="C596" i="5"/>
  <c r="G595" i="5"/>
  <c r="F595" i="5"/>
  <c r="E595" i="5"/>
  <c r="C595" i="5"/>
  <c r="G594" i="5"/>
  <c r="F594" i="5"/>
  <c r="E594" i="5"/>
  <c r="C594" i="5"/>
  <c r="G593" i="5"/>
  <c r="F593" i="5"/>
  <c r="E593" i="5"/>
  <c r="C593" i="5"/>
  <c r="G592" i="5"/>
  <c r="F592" i="5"/>
  <c r="E592" i="5"/>
  <c r="C592" i="5"/>
  <c r="G591" i="5"/>
  <c r="F591" i="5"/>
  <c r="E591" i="5"/>
  <c r="C591" i="5"/>
  <c r="G590" i="5"/>
  <c r="F590" i="5"/>
  <c r="E590" i="5"/>
  <c r="C590" i="5"/>
  <c r="G589" i="5"/>
  <c r="F589" i="5"/>
  <c r="E589" i="5"/>
  <c r="C589" i="5"/>
  <c r="G588" i="5"/>
  <c r="F588" i="5"/>
  <c r="E588" i="5"/>
  <c r="C588" i="5"/>
  <c r="G587" i="5"/>
  <c r="F587" i="5"/>
  <c r="E587" i="5"/>
  <c r="C587" i="5"/>
  <c r="G586" i="5"/>
  <c r="F586" i="5"/>
  <c r="E586" i="5"/>
  <c r="C586" i="5"/>
  <c r="G585" i="5"/>
  <c r="F585" i="5"/>
  <c r="E585" i="5"/>
  <c r="C585" i="5"/>
  <c r="G584" i="5"/>
  <c r="F584" i="5"/>
  <c r="E584" i="5"/>
  <c r="C584" i="5"/>
  <c r="F583" i="5"/>
  <c r="E583" i="5"/>
  <c r="C583" i="5"/>
  <c r="G582" i="5"/>
  <c r="F582" i="5"/>
  <c r="E582" i="5"/>
  <c r="C582" i="5"/>
  <c r="G581" i="5"/>
  <c r="F581" i="5"/>
  <c r="E581" i="5"/>
  <c r="C581" i="5"/>
  <c r="G580" i="5"/>
  <c r="F580" i="5"/>
  <c r="E580" i="5"/>
  <c r="C580" i="5"/>
  <c r="G579" i="5"/>
  <c r="F579" i="5"/>
  <c r="E579" i="5"/>
  <c r="C579" i="5"/>
  <c r="G578" i="5"/>
  <c r="F578" i="5"/>
  <c r="E578" i="5"/>
  <c r="C578" i="5"/>
  <c r="G577" i="5"/>
  <c r="F577" i="5"/>
  <c r="E577" i="5"/>
  <c r="C577" i="5"/>
  <c r="G576" i="5"/>
  <c r="F576" i="5"/>
  <c r="E576" i="5"/>
  <c r="C576" i="5"/>
  <c r="G575" i="5"/>
  <c r="F575" i="5"/>
  <c r="E575" i="5"/>
  <c r="C575" i="5"/>
  <c r="G574" i="5"/>
  <c r="F574" i="5"/>
  <c r="E574" i="5"/>
  <c r="C574" i="5"/>
  <c r="G573" i="5"/>
  <c r="F573" i="5"/>
  <c r="E573" i="5"/>
  <c r="C573" i="5"/>
  <c r="G572" i="5"/>
  <c r="F572" i="5"/>
  <c r="E572" i="5"/>
  <c r="C572" i="5"/>
  <c r="G571" i="5"/>
  <c r="F571" i="5"/>
  <c r="E571" i="5"/>
  <c r="C571" i="5"/>
  <c r="F570" i="5"/>
  <c r="E570" i="5"/>
  <c r="C570" i="5"/>
  <c r="G569" i="5"/>
  <c r="F569" i="5"/>
  <c r="E569" i="5"/>
  <c r="C569" i="5"/>
  <c r="G568" i="5"/>
  <c r="F568" i="5"/>
  <c r="E568" i="5"/>
  <c r="C568" i="5"/>
  <c r="G567" i="5"/>
  <c r="F567" i="5"/>
  <c r="E567" i="5"/>
  <c r="C567" i="5"/>
  <c r="G566" i="5"/>
  <c r="F566" i="5"/>
  <c r="E566" i="5"/>
  <c r="C566" i="5"/>
  <c r="G565" i="5"/>
  <c r="F565" i="5"/>
  <c r="E565" i="5"/>
  <c r="C565" i="5"/>
  <c r="G564" i="5"/>
  <c r="F564" i="5"/>
  <c r="E564" i="5"/>
  <c r="C564" i="5"/>
  <c r="F563" i="5"/>
  <c r="E563" i="5"/>
  <c r="C563" i="5"/>
  <c r="G562" i="5"/>
  <c r="F562" i="5"/>
  <c r="E562" i="5"/>
  <c r="C562" i="5"/>
  <c r="G561" i="5"/>
  <c r="F561" i="5"/>
  <c r="E561" i="5"/>
  <c r="C561" i="5"/>
  <c r="G560" i="5"/>
  <c r="F560" i="5"/>
  <c r="E560" i="5"/>
  <c r="C560" i="5"/>
  <c r="G559" i="5"/>
  <c r="F559" i="5"/>
  <c r="E559" i="5"/>
  <c r="C559" i="5"/>
  <c r="G558" i="5"/>
  <c r="F558" i="5"/>
  <c r="E558" i="5"/>
  <c r="C558" i="5"/>
  <c r="G557" i="5"/>
  <c r="F557" i="5"/>
  <c r="E557" i="5"/>
  <c r="C557" i="5"/>
  <c r="G556" i="5"/>
  <c r="F556" i="5"/>
  <c r="E556" i="5"/>
  <c r="C556" i="5"/>
  <c r="G555" i="5"/>
  <c r="F555" i="5"/>
  <c r="E555" i="5"/>
  <c r="C555" i="5"/>
  <c r="G554" i="5"/>
  <c r="F554" i="5"/>
  <c r="E554" i="5"/>
  <c r="C554" i="5"/>
  <c r="G553" i="5"/>
  <c r="F553" i="5"/>
  <c r="E553" i="5"/>
  <c r="C553" i="5"/>
  <c r="G552" i="5"/>
  <c r="F552" i="5"/>
  <c r="E552" i="5"/>
  <c r="C552" i="5"/>
  <c r="G551" i="5"/>
  <c r="F551" i="5"/>
  <c r="E551" i="5"/>
  <c r="C551" i="5"/>
  <c r="G550" i="5"/>
  <c r="F550" i="5"/>
  <c r="E550" i="5"/>
  <c r="C550" i="5"/>
  <c r="G549" i="5"/>
  <c r="F549" i="5"/>
  <c r="E549" i="5"/>
  <c r="C549" i="5"/>
  <c r="G548" i="5"/>
  <c r="F548" i="5"/>
  <c r="E548" i="5"/>
  <c r="C548" i="5"/>
  <c r="G547" i="5"/>
  <c r="F547" i="5"/>
  <c r="E547" i="5"/>
  <c r="C547" i="5"/>
  <c r="G546" i="5"/>
  <c r="F546" i="5"/>
  <c r="E546" i="5"/>
  <c r="C546" i="5"/>
  <c r="G545" i="5"/>
  <c r="F545" i="5"/>
  <c r="E545" i="5"/>
  <c r="C545" i="5"/>
  <c r="G544" i="5"/>
  <c r="F544" i="5"/>
  <c r="E544" i="5"/>
  <c r="C544" i="5"/>
  <c r="G543" i="5"/>
  <c r="F543" i="5"/>
  <c r="E543" i="5"/>
  <c r="C543" i="5"/>
  <c r="G542" i="5"/>
  <c r="F542" i="5"/>
  <c r="E542" i="5"/>
  <c r="C542" i="5"/>
  <c r="G541" i="5"/>
  <c r="F541" i="5"/>
  <c r="E541" i="5"/>
  <c r="C541" i="5"/>
  <c r="G540" i="5"/>
  <c r="F540" i="5"/>
  <c r="E540" i="5"/>
  <c r="C540" i="5"/>
  <c r="G539" i="5"/>
  <c r="F539" i="5"/>
  <c r="E539" i="5"/>
  <c r="C539" i="5"/>
  <c r="G538" i="5"/>
  <c r="F538" i="5"/>
  <c r="E538" i="5"/>
  <c r="C538" i="5"/>
  <c r="G537" i="5"/>
  <c r="F537" i="5"/>
  <c r="E537" i="5"/>
  <c r="C537" i="5"/>
  <c r="G536" i="5"/>
  <c r="F536" i="5"/>
  <c r="E536" i="5"/>
  <c r="C536" i="5"/>
  <c r="G535" i="5"/>
  <c r="F535" i="5"/>
  <c r="E535" i="5"/>
  <c r="C535" i="5"/>
  <c r="G534" i="5"/>
  <c r="F534" i="5"/>
  <c r="E534" i="5"/>
  <c r="C534" i="5"/>
  <c r="G533" i="5"/>
  <c r="F533" i="5"/>
  <c r="E533" i="5"/>
  <c r="C533" i="5"/>
  <c r="G532" i="5"/>
  <c r="F532" i="5"/>
  <c r="E532" i="5"/>
  <c r="C532" i="5"/>
  <c r="G531" i="5"/>
  <c r="F531" i="5"/>
  <c r="E531" i="5"/>
  <c r="C531" i="5"/>
  <c r="G530" i="5"/>
  <c r="F530" i="5"/>
  <c r="E530" i="5"/>
  <c r="C530" i="5"/>
  <c r="G529" i="5"/>
  <c r="F529" i="5"/>
  <c r="E529" i="5"/>
  <c r="C529" i="5"/>
  <c r="G528" i="5"/>
  <c r="F528" i="5"/>
  <c r="E528" i="5"/>
  <c r="C528" i="5"/>
  <c r="G527" i="5"/>
  <c r="F527" i="5"/>
  <c r="E527" i="5"/>
  <c r="C527" i="5"/>
  <c r="G526" i="5"/>
  <c r="F526" i="5"/>
  <c r="E526" i="5"/>
  <c r="C526" i="5"/>
  <c r="F525" i="5"/>
  <c r="E525" i="5"/>
  <c r="C525" i="5"/>
  <c r="G524" i="5"/>
  <c r="F524" i="5"/>
  <c r="E524" i="5"/>
  <c r="C524" i="5"/>
  <c r="G523" i="5"/>
  <c r="F523" i="5"/>
  <c r="E523" i="5"/>
  <c r="C523" i="5"/>
  <c r="G522" i="5"/>
  <c r="F522" i="5"/>
  <c r="E522" i="5"/>
  <c r="C522" i="5"/>
  <c r="G521" i="5"/>
  <c r="F521" i="5"/>
  <c r="E521" i="5"/>
  <c r="C521" i="5"/>
  <c r="G520" i="5"/>
  <c r="F520" i="5"/>
  <c r="E520" i="5"/>
  <c r="C520" i="5"/>
  <c r="G519" i="5"/>
  <c r="F519" i="5"/>
  <c r="E519" i="5"/>
  <c r="C519" i="5"/>
  <c r="G518" i="5"/>
  <c r="F518" i="5"/>
  <c r="E518" i="5"/>
  <c r="C518" i="5"/>
  <c r="F517" i="5"/>
  <c r="E517" i="5"/>
  <c r="C517" i="5"/>
  <c r="G516" i="5"/>
  <c r="F516" i="5"/>
  <c r="E516" i="5"/>
  <c r="C516" i="5"/>
  <c r="G515" i="5"/>
  <c r="F515" i="5"/>
  <c r="E515" i="5"/>
  <c r="C515" i="5"/>
  <c r="G514" i="5"/>
  <c r="F514" i="5"/>
  <c r="E514" i="5"/>
  <c r="C514" i="5"/>
  <c r="G513" i="5"/>
  <c r="F513" i="5"/>
  <c r="E513" i="5"/>
  <c r="C513" i="5"/>
  <c r="G512" i="5"/>
  <c r="F512" i="5"/>
  <c r="E512" i="5"/>
  <c r="C512" i="5"/>
  <c r="G511" i="5"/>
  <c r="F511" i="5"/>
  <c r="E511" i="5"/>
  <c r="C511" i="5"/>
  <c r="G510" i="5"/>
  <c r="F510" i="5"/>
  <c r="E510" i="5"/>
  <c r="C510" i="5"/>
  <c r="G509" i="5"/>
  <c r="F509" i="5"/>
  <c r="E509" i="5"/>
  <c r="C509" i="5"/>
  <c r="G508" i="5"/>
  <c r="F508" i="5"/>
  <c r="E508" i="5"/>
  <c r="C508" i="5"/>
  <c r="G507" i="5"/>
  <c r="F507" i="5"/>
  <c r="E507" i="5"/>
  <c r="C507" i="5"/>
  <c r="G506" i="5"/>
  <c r="F506" i="5"/>
  <c r="E506" i="5"/>
  <c r="C506" i="5"/>
  <c r="G505" i="5"/>
  <c r="F505" i="5"/>
  <c r="E505" i="5"/>
  <c r="C505" i="5"/>
  <c r="G504" i="5"/>
  <c r="F504" i="5"/>
  <c r="E504" i="5"/>
  <c r="C504" i="5"/>
  <c r="G503" i="5"/>
  <c r="F503" i="5"/>
  <c r="E503" i="5"/>
  <c r="C503" i="5"/>
  <c r="G502" i="5"/>
  <c r="F502" i="5"/>
  <c r="E502" i="5"/>
  <c r="C502" i="5"/>
  <c r="G501" i="5"/>
  <c r="F501" i="5"/>
  <c r="E501" i="5"/>
  <c r="C501" i="5"/>
  <c r="F500" i="5"/>
  <c r="E500" i="5"/>
  <c r="C500" i="5"/>
  <c r="G499" i="5"/>
  <c r="F499" i="5"/>
  <c r="E499" i="5"/>
  <c r="C499" i="5"/>
  <c r="F498" i="5"/>
  <c r="E498" i="5"/>
  <c r="C498" i="5"/>
  <c r="G497" i="5"/>
  <c r="F497" i="5"/>
  <c r="E497" i="5"/>
  <c r="C497" i="5"/>
  <c r="G496" i="5"/>
  <c r="F496" i="5"/>
  <c r="E496" i="5"/>
  <c r="C496" i="5"/>
  <c r="G495" i="5"/>
  <c r="F495" i="5"/>
  <c r="E495" i="5"/>
  <c r="C495" i="5"/>
  <c r="G494" i="5"/>
  <c r="F494" i="5"/>
  <c r="E494" i="5"/>
  <c r="C494" i="5"/>
  <c r="G493" i="5"/>
  <c r="F493" i="5"/>
  <c r="E493" i="5"/>
  <c r="C493" i="5"/>
  <c r="G492" i="5"/>
  <c r="F492" i="5"/>
  <c r="E492" i="5"/>
  <c r="C492" i="5"/>
  <c r="G491" i="5"/>
  <c r="F491" i="5"/>
  <c r="E491" i="5"/>
  <c r="C491" i="5"/>
  <c r="G490" i="5"/>
  <c r="F490" i="5"/>
  <c r="E490" i="5"/>
  <c r="C490" i="5"/>
  <c r="G489" i="5"/>
  <c r="F489" i="5"/>
  <c r="E489" i="5"/>
  <c r="C489" i="5"/>
  <c r="G488" i="5"/>
  <c r="F488" i="5"/>
  <c r="E488" i="5"/>
  <c r="C488" i="5"/>
  <c r="G487" i="5"/>
  <c r="F487" i="5"/>
  <c r="E487" i="5"/>
  <c r="C487" i="5"/>
  <c r="F486" i="5"/>
  <c r="E486" i="5"/>
  <c r="C486" i="5"/>
  <c r="G485" i="5"/>
  <c r="F485" i="5"/>
  <c r="E485" i="5"/>
  <c r="C485" i="5"/>
  <c r="G484" i="5"/>
  <c r="F484" i="5"/>
  <c r="E484" i="5"/>
  <c r="C484" i="5"/>
  <c r="G483" i="5"/>
  <c r="F483" i="5"/>
  <c r="E483" i="5"/>
  <c r="C483" i="5"/>
  <c r="G482" i="5"/>
  <c r="F482" i="5"/>
  <c r="E482" i="5"/>
  <c r="C482" i="5"/>
  <c r="G481" i="5"/>
  <c r="F481" i="5"/>
  <c r="E481" i="5"/>
  <c r="C481" i="5"/>
  <c r="G480" i="5"/>
  <c r="F480" i="5"/>
  <c r="E480" i="5"/>
  <c r="C480" i="5"/>
  <c r="G479" i="5"/>
  <c r="F479" i="5"/>
  <c r="E479" i="5"/>
  <c r="C479" i="5"/>
  <c r="G478" i="5"/>
  <c r="F478" i="5"/>
  <c r="E478" i="5"/>
  <c r="C478" i="5"/>
  <c r="G477" i="5"/>
  <c r="F477" i="5"/>
  <c r="E477" i="5"/>
  <c r="C477" i="5"/>
  <c r="G476" i="5"/>
  <c r="F476" i="5"/>
  <c r="E476" i="5"/>
  <c r="C476" i="5"/>
  <c r="G475" i="5"/>
  <c r="F475" i="5"/>
  <c r="E475" i="5"/>
  <c r="C475" i="5"/>
  <c r="G474" i="5"/>
  <c r="F474" i="5"/>
  <c r="E474" i="5"/>
  <c r="C474" i="5"/>
  <c r="G473" i="5"/>
  <c r="F473" i="5"/>
  <c r="E473" i="5"/>
  <c r="C473" i="5"/>
  <c r="G472" i="5"/>
  <c r="F472" i="5"/>
  <c r="E472" i="5"/>
  <c r="C472" i="5"/>
  <c r="G471" i="5"/>
  <c r="F471" i="5"/>
  <c r="E471" i="5"/>
  <c r="C471" i="5"/>
  <c r="G470" i="5"/>
  <c r="F470" i="5"/>
  <c r="E470" i="5"/>
  <c r="C470" i="5"/>
  <c r="G469" i="5"/>
  <c r="F469" i="5"/>
  <c r="E469" i="5"/>
  <c r="C469" i="5"/>
  <c r="G468" i="5"/>
  <c r="F468" i="5"/>
  <c r="E468" i="5"/>
  <c r="C468" i="5"/>
  <c r="F467" i="5"/>
  <c r="E467" i="5"/>
  <c r="C467" i="5"/>
  <c r="G466" i="5"/>
  <c r="F466" i="5"/>
  <c r="E466" i="5"/>
  <c r="C466" i="5"/>
  <c r="G465" i="5"/>
  <c r="F465" i="5"/>
  <c r="E465" i="5"/>
  <c r="C465" i="5"/>
  <c r="G464" i="5"/>
  <c r="F464" i="5"/>
  <c r="E464" i="5"/>
  <c r="C464" i="5"/>
  <c r="G463" i="5"/>
  <c r="F463" i="5"/>
  <c r="E463" i="5"/>
  <c r="C463" i="5"/>
  <c r="G462" i="5"/>
  <c r="F462" i="5"/>
  <c r="E462" i="5"/>
  <c r="C462" i="5"/>
  <c r="G461" i="5"/>
  <c r="F461" i="5"/>
  <c r="E461" i="5"/>
  <c r="C461" i="5"/>
  <c r="G460" i="5"/>
  <c r="F460" i="5"/>
  <c r="E460" i="5"/>
  <c r="C460" i="5"/>
  <c r="F459" i="5"/>
  <c r="E459" i="5"/>
  <c r="C459" i="5"/>
  <c r="G458" i="5"/>
  <c r="F458" i="5"/>
  <c r="E458" i="5"/>
  <c r="C458" i="5"/>
  <c r="G457" i="5"/>
  <c r="F457" i="5"/>
  <c r="E457" i="5"/>
  <c r="C457" i="5"/>
  <c r="G456" i="5"/>
  <c r="F456" i="5"/>
  <c r="E456" i="5"/>
  <c r="C456" i="5"/>
  <c r="G455" i="5"/>
  <c r="F455" i="5"/>
  <c r="E455" i="5"/>
  <c r="C455" i="5"/>
  <c r="G454" i="5"/>
  <c r="F454" i="5"/>
  <c r="E454" i="5"/>
  <c r="C454" i="5"/>
  <c r="G453" i="5"/>
  <c r="F453" i="5"/>
  <c r="E453" i="5"/>
  <c r="C453" i="5"/>
  <c r="G452" i="5"/>
  <c r="F452" i="5"/>
  <c r="E452" i="5"/>
  <c r="C452" i="5"/>
  <c r="G451" i="5"/>
  <c r="F451" i="5"/>
  <c r="E451" i="5"/>
  <c r="C451" i="5"/>
  <c r="G450" i="5"/>
  <c r="F450" i="5"/>
  <c r="E450" i="5"/>
  <c r="C450" i="5"/>
  <c r="G449" i="5"/>
  <c r="F449" i="5"/>
  <c r="E449" i="5"/>
  <c r="C449" i="5"/>
  <c r="G448" i="5"/>
  <c r="F448" i="5"/>
  <c r="E448" i="5"/>
  <c r="C448" i="5"/>
  <c r="G447" i="5"/>
  <c r="F447" i="5"/>
  <c r="E447" i="5"/>
  <c r="C447" i="5"/>
  <c r="G446" i="5"/>
  <c r="F446" i="5"/>
  <c r="E446" i="5"/>
  <c r="C446" i="5"/>
  <c r="G445" i="5"/>
  <c r="F445" i="5"/>
  <c r="E445" i="5"/>
  <c r="C445" i="5"/>
  <c r="G444" i="5"/>
  <c r="F444" i="5"/>
  <c r="E444" i="5"/>
  <c r="C444" i="5"/>
  <c r="G443" i="5"/>
  <c r="F443" i="5"/>
  <c r="E443" i="5"/>
  <c r="C443" i="5"/>
  <c r="G442" i="5"/>
  <c r="F442" i="5"/>
  <c r="E442" i="5"/>
  <c r="C442" i="5"/>
  <c r="G441" i="5"/>
  <c r="F441" i="5"/>
  <c r="E441" i="5"/>
  <c r="C441" i="5"/>
  <c r="G440" i="5"/>
  <c r="F440" i="5"/>
  <c r="E440" i="5"/>
  <c r="C440" i="5"/>
  <c r="G439" i="5"/>
  <c r="F439" i="5"/>
  <c r="E439" i="5"/>
  <c r="C439" i="5"/>
  <c r="G438" i="5"/>
  <c r="F438" i="5"/>
  <c r="E438" i="5"/>
  <c r="C438" i="5"/>
  <c r="G437" i="5"/>
  <c r="F437" i="5"/>
  <c r="E437" i="5"/>
  <c r="C437" i="5"/>
  <c r="G436" i="5"/>
  <c r="F436" i="5"/>
  <c r="E436" i="5"/>
  <c r="C436" i="5"/>
  <c r="G435" i="5"/>
  <c r="F435" i="5"/>
  <c r="E435" i="5"/>
  <c r="C435" i="5"/>
  <c r="G434" i="5"/>
  <c r="F434" i="5"/>
  <c r="E434" i="5"/>
  <c r="C434" i="5"/>
  <c r="G433" i="5"/>
  <c r="F433" i="5"/>
  <c r="E433" i="5"/>
  <c r="C433" i="5"/>
  <c r="G432" i="5"/>
  <c r="F432" i="5"/>
  <c r="E432" i="5"/>
  <c r="C432" i="5"/>
  <c r="G431" i="5"/>
  <c r="F431" i="5"/>
  <c r="E431" i="5"/>
  <c r="C431" i="5"/>
  <c r="G430" i="5"/>
  <c r="F430" i="5"/>
  <c r="E430" i="5"/>
  <c r="C430" i="5"/>
  <c r="G429" i="5"/>
  <c r="F429" i="5"/>
  <c r="E429" i="5"/>
  <c r="C429" i="5"/>
  <c r="G428" i="5"/>
  <c r="F428" i="5"/>
  <c r="E428" i="5"/>
  <c r="C428" i="5"/>
  <c r="G427" i="5"/>
  <c r="F427" i="5"/>
  <c r="E427" i="5"/>
  <c r="C427" i="5"/>
  <c r="G426" i="5"/>
  <c r="F426" i="5"/>
  <c r="E426" i="5"/>
  <c r="C426" i="5"/>
  <c r="G425" i="5"/>
  <c r="F425" i="5"/>
  <c r="E425" i="5"/>
  <c r="C425" i="5"/>
  <c r="G424" i="5"/>
  <c r="F424" i="5"/>
  <c r="E424" i="5"/>
  <c r="C424" i="5"/>
  <c r="G423" i="5"/>
  <c r="F423" i="5"/>
  <c r="E423" i="5"/>
  <c r="C423" i="5"/>
  <c r="G422" i="5"/>
  <c r="F422" i="5"/>
  <c r="E422" i="5"/>
  <c r="C422" i="5"/>
  <c r="G421" i="5"/>
  <c r="F421" i="5"/>
  <c r="E421" i="5"/>
  <c r="C421" i="5"/>
  <c r="G420" i="5"/>
  <c r="F420" i="5"/>
  <c r="E420" i="5"/>
  <c r="C420" i="5"/>
  <c r="G419" i="5"/>
  <c r="F419" i="5"/>
  <c r="E419" i="5"/>
  <c r="C419" i="5"/>
  <c r="G418" i="5"/>
  <c r="F418" i="5"/>
  <c r="E418" i="5"/>
  <c r="C418" i="5"/>
  <c r="G417" i="5"/>
  <c r="F417" i="5"/>
  <c r="E417" i="5"/>
  <c r="C417" i="5"/>
  <c r="G416" i="5"/>
  <c r="F416" i="5"/>
  <c r="E416" i="5"/>
  <c r="C416" i="5"/>
  <c r="G415" i="5"/>
  <c r="F415" i="5"/>
  <c r="E415" i="5"/>
  <c r="C415" i="5"/>
  <c r="F414" i="5"/>
  <c r="E414" i="5"/>
  <c r="C414" i="5"/>
  <c r="G413" i="5"/>
  <c r="F413" i="5"/>
  <c r="E413" i="5"/>
  <c r="C413" i="5"/>
  <c r="G412" i="5"/>
  <c r="F412" i="5"/>
  <c r="E412" i="5"/>
  <c r="C412" i="5"/>
  <c r="G411" i="5"/>
  <c r="F411" i="5"/>
  <c r="E411" i="5"/>
  <c r="C411" i="5"/>
  <c r="G410" i="5"/>
  <c r="F410" i="5"/>
  <c r="E410" i="5"/>
  <c r="C410" i="5"/>
  <c r="G409" i="5"/>
  <c r="F409" i="5"/>
  <c r="E409" i="5"/>
  <c r="C409" i="5"/>
  <c r="G408" i="5"/>
  <c r="F408" i="5"/>
  <c r="E408" i="5"/>
  <c r="C408" i="5"/>
  <c r="G407" i="5"/>
  <c r="F407" i="5"/>
  <c r="E407" i="5"/>
  <c r="C407" i="5"/>
  <c r="G406" i="5"/>
  <c r="F406" i="5"/>
  <c r="E406" i="5"/>
  <c r="C406" i="5"/>
  <c r="G405" i="5"/>
  <c r="F405" i="5"/>
  <c r="E405" i="5"/>
  <c r="C405" i="5"/>
  <c r="G404" i="5"/>
  <c r="F404" i="5"/>
  <c r="E404" i="5"/>
  <c r="C404" i="5"/>
  <c r="G403" i="5"/>
  <c r="F403" i="5"/>
  <c r="E403" i="5"/>
  <c r="C403" i="5"/>
  <c r="G402" i="5"/>
  <c r="F402" i="5"/>
  <c r="E402" i="5"/>
  <c r="C402" i="5"/>
  <c r="G401" i="5"/>
  <c r="F401" i="5"/>
  <c r="E401" i="5"/>
  <c r="C401" i="5"/>
  <c r="G400" i="5"/>
  <c r="F400" i="5"/>
  <c r="E400" i="5"/>
  <c r="C400" i="5"/>
  <c r="G399" i="5"/>
  <c r="F399" i="5"/>
  <c r="E399" i="5"/>
  <c r="C399" i="5"/>
  <c r="G398" i="5"/>
  <c r="F398" i="5"/>
  <c r="E398" i="5"/>
  <c r="C398" i="5"/>
  <c r="G397" i="5"/>
  <c r="F397" i="5"/>
  <c r="E397" i="5"/>
  <c r="C397" i="5"/>
  <c r="F396" i="5"/>
  <c r="E396" i="5"/>
  <c r="C396" i="5"/>
  <c r="G395" i="5"/>
  <c r="F395" i="5"/>
  <c r="E395" i="5"/>
  <c r="C395" i="5"/>
  <c r="G394" i="5"/>
  <c r="F394" i="5"/>
  <c r="E394" i="5"/>
  <c r="C394" i="5"/>
  <c r="G393" i="5"/>
  <c r="F393" i="5"/>
  <c r="E393" i="5"/>
  <c r="C393" i="5"/>
  <c r="F392" i="5"/>
  <c r="E392" i="5"/>
  <c r="C392" i="5"/>
  <c r="G391" i="5"/>
  <c r="F391" i="5"/>
  <c r="E391" i="5"/>
  <c r="C391" i="5"/>
  <c r="G390" i="5"/>
  <c r="F390" i="5"/>
  <c r="E390" i="5"/>
  <c r="C390" i="5"/>
  <c r="F389" i="5"/>
  <c r="E389" i="5"/>
  <c r="C389" i="5"/>
  <c r="G388" i="5"/>
  <c r="F388" i="5"/>
  <c r="E388" i="5"/>
  <c r="C388" i="5"/>
  <c r="G387" i="5"/>
  <c r="F387" i="5"/>
  <c r="E387" i="5"/>
  <c r="C387" i="5"/>
  <c r="G386" i="5"/>
  <c r="F386" i="5"/>
  <c r="E386" i="5"/>
  <c r="C386" i="5"/>
  <c r="G385" i="5"/>
  <c r="F385" i="5"/>
  <c r="E385" i="5"/>
  <c r="C385" i="5"/>
  <c r="G384" i="5"/>
  <c r="F384" i="5"/>
  <c r="E384" i="5"/>
  <c r="C384" i="5"/>
  <c r="G383" i="5"/>
  <c r="F383" i="5"/>
  <c r="E383" i="5"/>
  <c r="C383" i="5"/>
  <c r="G382" i="5"/>
  <c r="F382" i="5"/>
  <c r="E382" i="5"/>
  <c r="C382" i="5"/>
  <c r="F381" i="5"/>
  <c r="E381" i="5"/>
  <c r="C381" i="5"/>
  <c r="G380" i="5"/>
  <c r="F380" i="5"/>
  <c r="E380" i="5"/>
  <c r="C380" i="5"/>
  <c r="G379" i="5"/>
  <c r="F379" i="5"/>
  <c r="E379" i="5"/>
  <c r="C379" i="5"/>
  <c r="F378" i="5"/>
  <c r="E378" i="5"/>
  <c r="C378" i="5"/>
  <c r="G377" i="5"/>
  <c r="F377" i="5"/>
  <c r="E377" i="5"/>
  <c r="C377" i="5"/>
  <c r="G376" i="5"/>
  <c r="F376" i="5"/>
  <c r="E376" i="5"/>
  <c r="C376" i="5"/>
  <c r="G375" i="5"/>
  <c r="F375" i="5"/>
  <c r="E375" i="5"/>
  <c r="C375" i="5"/>
  <c r="G374" i="5"/>
  <c r="F374" i="5"/>
  <c r="E374" i="5"/>
  <c r="C374" i="5"/>
  <c r="G373" i="5"/>
  <c r="F373" i="5"/>
  <c r="E373" i="5"/>
  <c r="C373" i="5"/>
  <c r="G372" i="5"/>
  <c r="F372" i="5"/>
  <c r="E372" i="5"/>
  <c r="C372" i="5"/>
  <c r="G371" i="5"/>
  <c r="F371" i="5"/>
  <c r="E371" i="5"/>
  <c r="C371" i="5"/>
  <c r="G370" i="5"/>
  <c r="F370" i="5"/>
  <c r="E370" i="5"/>
  <c r="C370" i="5"/>
  <c r="G369" i="5"/>
  <c r="F369" i="5"/>
  <c r="E369" i="5"/>
  <c r="C369" i="5"/>
  <c r="G368" i="5"/>
  <c r="F368" i="5"/>
  <c r="E368" i="5"/>
  <c r="C368" i="5"/>
  <c r="G367" i="5"/>
  <c r="F367" i="5"/>
  <c r="E367" i="5"/>
  <c r="C367" i="5"/>
  <c r="G366" i="5"/>
  <c r="F366" i="5"/>
  <c r="E366" i="5"/>
  <c r="C366" i="5"/>
  <c r="G365" i="5"/>
  <c r="F365" i="5"/>
  <c r="E365" i="5"/>
  <c r="C365" i="5"/>
  <c r="G364" i="5"/>
  <c r="F364" i="5"/>
  <c r="E364" i="5"/>
  <c r="C364" i="5"/>
  <c r="G363" i="5"/>
  <c r="F363" i="5"/>
  <c r="E363" i="5"/>
  <c r="C363" i="5"/>
  <c r="G362" i="5"/>
  <c r="F362" i="5"/>
  <c r="E362" i="5"/>
  <c r="C362" i="5"/>
  <c r="G361" i="5"/>
  <c r="F361" i="5"/>
  <c r="E361" i="5"/>
  <c r="C361" i="5"/>
  <c r="G360" i="5"/>
  <c r="F360" i="5"/>
  <c r="E360" i="5"/>
  <c r="C360" i="5"/>
  <c r="G359" i="5"/>
  <c r="F359" i="5"/>
  <c r="E359" i="5"/>
  <c r="C359" i="5"/>
  <c r="G358" i="5"/>
  <c r="F358" i="5"/>
  <c r="E358" i="5"/>
  <c r="C358" i="5"/>
  <c r="G357" i="5"/>
  <c r="F357" i="5"/>
  <c r="E357" i="5"/>
  <c r="C357" i="5"/>
  <c r="G356" i="5"/>
  <c r="F356" i="5"/>
  <c r="E356" i="5"/>
  <c r="C356" i="5"/>
  <c r="G355" i="5"/>
  <c r="F355" i="5"/>
  <c r="E355" i="5"/>
  <c r="C355" i="5"/>
  <c r="G354" i="5"/>
  <c r="F354" i="5"/>
  <c r="E354" i="5"/>
  <c r="C354" i="5"/>
  <c r="G353" i="5"/>
  <c r="F353" i="5"/>
  <c r="E353" i="5"/>
  <c r="C353" i="5"/>
  <c r="G352" i="5"/>
  <c r="F352" i="5"/>
  <c r="E352" i="5"/>
  <c r="C352" i="5"/>
  <c r="G351" i="5"/>
  <c r="F351" i="5"/>
  <c r="E351" i="5"/>
  <c r="C351" i="5"/>
  <c r="G350" i="5"/>
  <c r="F350" i="5"/>
  <c r="E350" i="5"/>
  <c r="C350" i="5"/>
  <c r="G349" i="5"/>
  <c r="F349" i="5"/>
  <c r="E349" i="5"/>
  <c r="C349" i="5"/>
  <c r="F348" i="5"/>
  <c r="E348" i="5"/>
  <c r="C348" i="5"/>
  <c r="G347" i="5"/>
  <c r="F347" i="5"/>
  <c r="E347" i="5"/>
  <c r="C347" i="5"/>
  <c r="G346" i="5"/>
  <c r="F346" i="5"/>
  <c r="E346" i="5"/>
  <c r="C346" i="5"/>
  <c r="G345" i="5"/>
  <c r="F345" i="5"/>
  <c r="E345" i="5"/>
  <c r="C345" i="5"/>
  <c r="G344" i="5"/>
  <c r="F344" i="5"/>
  <c r="E344" i="5"/>
  <c r="C344" i="5"/>
  <c r="G343" i="5"/>
  <c r="F343" i="5"/>
  <c r="E343" i="5"/>
  <c r="C343" i="5"/>
  <c r="F342" i="5"/>
  <c r="E342" i="5"/>
  <c r="C342" i="5"/>
  <c r="G341" i="5"/>
  <c r="F341" i="5"/>
  <c r="E341" i="5"/>
  <c r="C341" i="5"/>
  <c r="G340" i="5"/>
  <c r="F340" i="5"/>
  <c r="E340" i="5"/>
  <c r="C340" i="5"/>
  <c r="G339" i="5"/>
  <c r="F339" i="5"/>
  <c r="E339" i="5"/>
  <c r="C339" i="5"/>
  <c r="G338" i="5"/>
  <c r="F338" i="5"/>
  <c r="E338" i="5"/>
  <c r="C338" i="5"/>
  <c r="F337" i="5"/>
  <c r="E337" i="5"/>
  <c r="C337" i="5"/>
  <c r="G336" i="5"/>
  <c r="F336" i="5"/>
  <c r="E336" i="5"/>
  <c r="C336" i="5"/>
  <c r="G335" i="5"/>
  <c r="F335" i="5"/>
  <c r="E335" i="5"/>
  <c r="C335" i="5"/>
  <c r="G334" i="5"/>
  <c r="F334" i="5"/>
  <c r="E334" i="5"/>
  <c r="C334" i="5"/>
  <c r="G333" i="5"/>
  <c r="F333" i="5"/>
  <c r="E333" i="5"/>
  <c r="C333" i="5"/>
  <c r="G332" i="5"/>
  <c r="F332" i="5"/>
  <c r="E332" i="5"/>
  <c r="C332" i="5"/>
  <c r="G331" i="5"/>
  <c r="F331" i="5"/>
  <c r="E331" i="5"/>
  <c r="C331" i="5"/>
  <c r="F330" i="5"/>
  <c r="E330" i="5"/>
  <c r="C330" i="5"/>
  <c r="G329" i="5"/>
  <c r="F329" i="5"/>
  <c r="E329" i="5"/>
  <c r="C329" i="5"/>
  <c r="G328" i="5"/>
  <c r="F328" i="5"/>
  <c r="E328" i="5"/>
  <c r="C328" i="5"/>
  <c r="G327" i="5"/>
  <c r="F327" i="5"/>
  <c r="E327" i="5"/>
  <c r="C327" i="5"/>
  <c r="G326" i="5"/>
  <c r="F326" i="5"/>
  <c r="E326" i="5"/>
  <c r="C326" i="5"/>
  <c r="G325" i="5"/>
  <c r="F325" i="5"/>
  <c r="E325" i="5"/>
  <c r="C325" i="5"/>
  <c r="G324" i="5"/>
  <c r="F324" i="5"/>
  <c r="E324" i="5"/>
  <c r="C324" i="5"/>
  <c r="G323" i="5"/>
  <c r="F323" i="5"/>
  <c r="E323" i="5"/>
  <c r="C323" i="5"/>
  <c r="G322" i="5"/>
  <c r="F322" i="5"/>
  <c r="E322" i="5"/>
  <c r="C322" i="5"/>
  <c r="G321" i="5"/>
  <c r="F321" i="5"/>
  <c r="E321" i="5"/>
  <c r="C321" i="5"/>
  <c r="G320" i="5"/>
  <c r="F320" i="5"/>
  <c r="E320" i="5"/>
  <c r="C320" i="5"/>
  <c r="G319" i="5"/>
  <c r="F319" i="5"/>
  <c r="E319" i="5"/>
  <c r="C319" i="5"/>
  <c r="G318" i="5"/>
  <c r="F318" i="5"/>
  <c r="E318" i="5"/>
  <c r="C318" i="5"/>
  <c r="G317" i="5"/>
  <c r="F317" i="5"/>
  <c r="E317" i="5"/>
  <c r="C317" i="5"/>
  <c r="G316" i="5"/>
  <c r="F316" i="5"/>
  <c r="E316" i="5"/>
  <c r="C316" i="5"/>
  <c r="F315" i="5"/>
  <c r="E315" i="5"/>
  <c r="C315" i="5"/>
  <c r="F314" i="5"/>
  <c r="E314" i="5"/>
  <c r="C314" i="5"/>
  <c r="G313" i="5"/>
  <c r="F313" i="5"/>
  <c r="E313" i="5"/>
  <c r="C313" i="5"/>
  <c r="G312" i="5"/>
  <c r="F312" i="5"/>
  <c r="E312" i="5"/>
  <c r="C312" i="5"/>
  <c r="G311" i="5"/>
  <c r="F311" i="5"/>
  <c r="E311" i="5"/>
  <c r="C311" i="5"/>
  <c r="G310" i="5"/>
  <c r="F310" i="5"/>
  <c r="E310" i="5"/>
  <c r="C310" i="5"/>
  <c r="G309" i="5"/>
  <c r="F309" i="5"/>
  <c r="E309" i="5"/>
  <c r="C309" i="5"/>
  <c r="G308" i="5"/>
  <c r="F308" i="5"/>
  <c r="E308" i="5"/>
  <c r="C308" i="5"/>
  <c r="G307" i="5"/>
  <c r="F307" i="5"/>
  <c r="E307" i="5"/>
  <c r="C307" i="5"/>
  <c r="G306" i="5"/>
  <c r="F306" i="5"/>
  <c r="E306" i="5"/>
  <c r="C306" i="5"/>
  <c r="G305" i="5"/>
  <c r="F305" i="5"/>
  <c r="E305" i="5"/>
  <c r="C305" i="5"/>
  <c r="G304" i="5"/>
  <c r="F304" i="5"/>
  <c r="E304" i="5"/>
  <c r="C304" i="5"/>
  <c r="G303" i="5"/>
  <c r="F303" i="5"/>
  <c r="E303" i="5"/>
  <c r="C303" i="5"/>
  <c r="G302" i="5"/>
  <c r="F302" i="5"/>
  <c r="E302" i="5"/>
  <c r="C302" i="5"/>
  <c r="G301" i="5"/>
  <c r="F301" i="5"/>
  <c r="E301" i="5"/>
  <c r="C301" i="5"/>
  <c r="F300" i="5"/>
  <c r="E300" i="5"/>
  <c r="C300" i="5"/>
  <c r="G299" i="5"/>
  <c r="F299" i="5"/>
  <c r="E299" i="5"/>
  <c r="C299" i="5"/>
  <c r="G298" i="5"/>
  <c r="F298" i="5"/>
  <c r="E298" i="5"/>
  <c r="C298" i="5"/>
  <c r="G297" i="5"/>
  <c r="F297" i="5"/>
  <c r="E297" i="5"/>
  <c r="C297" i="5"/>
  <c r="G296" i="5"/>
  <c r="F296" i="5"/>
  <c r="E296" i="5"/>
  <c r="C296" i="5"/>
  <c r="G295" i="5"/>
  <c r="F295" i="5"/>
  <c r="E295" i="5"/>
  <c r="C295" i="5"/>
  <c r="G294" i="5"/>
  <c r="F294" i="5"/>
  <c r="E294" i="5"/>
  <c r="C294" i="5"/>
  <c r="F293" i="5"/>
  <c r="E293" i="5"/>
  <c r="C293" i="5"/>
  <c r="G292" i="5"/>
  <c r="F292" i="5"/>
  <c r="E292" i="5"/>
  <c r="C292" i="5"/>
  <c r="G291" i="5"/>
  <c r="F291" i="5"/>
  <c r="E291" i="5"/>
  <c r="C291" i="5"/>
  <c r="G290" i="5"/>
  <c r="F290" i="5"/>
  <c r="E290" i="5"/>
  <c r="C290" i="5"/>
  <c r="G289" i="5"/>
  <c r="F289" i="5"/>
  <c r="E289" i="5"/>
  <c r="C289" i="5"/>
  <c r="G288" i="5"/>
  <c r="F288" i="5"/>
  <c r="E288" i="5"/>
  <c r="C288" i="5"/>
  <c r="G287" i="5"/>
  <c r="F287" i="5"/>
  <c r="E287" i="5"/>
  <c r="C287" i="5"/>
  <c r="G286" i="5"/>
  <c r="F286" i="5"/>
  <c r="E286" i="5"/>
  <c r="C286" i="5"/>
  <c r="G285" i="5"/>
  <c r="F285" i="5"/>
  <c r="E285" i="5"/>
  <c r="C285" i="5"/>
  <c r="F284" i="5"/>
  <c r="E284" i="5"/>
  <c r="C284" i="5"/>
  <c r="G283" i="5"/>
  <c r="F283" i="5"/>
  <c r="E283" i="5"/>
  <c r="C283" i="5"/>
  <c r="G282" i="5"/>
  <c r="F282" i="5"/>
  <c r="E282" i="5"/>
  <c r="C282" i="5"/>
  <c r="G281" i="5"/>
  <c r="F281" i="5"/>
  <c r="E281" i="5"/>
  <c r="C281" i="5"/>
  <c r="G280" i="5"/>
  <c r="F280" i="5"/>
  <c r="E280" i="5"/>
  <c r="C280" i="5"/>
  <c r="G279" i="5"/>
  <c r="F279" i="5"/>
  <c r="E279" i="5"/>
  <c r="C279" i="5"/>
  <c r="G278" i="5"/>
  <c r="F278" i="5"/>
  <c r="E278" i="5"/>
  <c r="C278" i="5"/>
  <c r="G277" i="5"/>
  <c r="F277" i="5"/>
  <c r="E277" i="5"/>
  <c r="C277" i="5"/>
  <c r="G276" i="5"/>
  <c r="F276" i="5"/>
  <c r="E276" i="5"/>
  <c r="C276" i="5"/>
  <c r="G275" i="5"/>
  <c r="F275" i="5"/>
  <c r="E275" i="5"/>
  <c r="C275" i="5"/>
  <c r="G274" i="5"/>
  <c r="F274" i="5"/>
  <c r="E274" i="5"/>
  <c r="C274" i="5"/>
  <c r="G273" i="5"/>
  <c r="F273" i="5"/>
  <c r="E273" i="5"/>
  <c r="C273" i="5"/>
  <c r="G272" i="5"/>
  <c r="F272" i="5"/>
  <c r="E272" i="5"/>
  <c r="C272" i="5"/>
  <c r="G271" i="5"/>
  <c r="F271" i="5"/>
  <c r="E271" i="5"/>
  <c r="C271" i="5"/>
  <c r="G270" i="5"/>
  <c r="F270" i="5"/>
  <c r="E270" i="5"/>
  <c r="C270" i="5"/>
  <c r="G269" i="5"/>
  <c r="F269" i="5"/>
  <c r="E269" i="5"/>
  <c r="C269" i="5"/>
  <c r="G268" i="5"/>
  <c r="F268" i="5"/>
  <c r="E268" i="5"/>
  <c r="C268" i="5"/>
  <c r="G267" i="5"/>
  <c r="F267" i="5"/>
  <c r="E267" i="5"/>
  <c r="C267" i="5"/>
  <c r="G266" i="5"/>
  <c r="F266" i="5"/>
  <c r="E266" i="5"/>
  <c r="C266" i="5"/>
  <c r="G265" i="5"/>
  <c r="F265" i="5"/>
  <c r="E265" i="5"/>
  <c r="C265" i="5"/>
  <c r="G264" i="5"/>
  <c r="F264" i="5"/>
  <c r="E264" i="5"/>
  <c r="C264" i="5"/>
  <c r="G263" i="5"/>
  <c r="F263" i="5"/>
  <c r="E263" i="5"/>
  <c r="C263" i="5"/>
  <c r="G262" i="5"/>
  <c r="F262" i="5"/>
  <c r="E262" i="5"/>
  <c r="C262" i="5"/>
  <c r="G261" i="5"/>
  <c r="F261" i="5"/>
  <c r="E261" i="5"/>
  <c r="C261" i="5"/>
  <c r="G260" i="5"/>
  <c r="F260" i="5"/>
  <c r="E260" i="5"/>
  <c r="C260" i="5"/>
  <c r="G259" i="5"/>
  <c r="F259" i="5"/>
  <c r="E259" i="5"/>
  <c r="C259" i="5"/>
  <c r="G258" i="5"/>
  <c r="F258" i="5"/>
  <c r="E258" i="5"/>
  <c r="C258" i="5"/>
  <c r="G257" i="5"/>
  <c r="F257" i="5"/>
  <c r="E257" i="5"/>
  <c r="C257" i="5"/>
  <c r="G256" i="5"/>
  <c r="F256" i="5"/>
  <c r="E256" i="5"/>
  <c r="C256" i="5"/>
  <c r="G255" i="5"/>
  <c r="F255" i="5"/>
  <c r="E255" i="5"/>
  <c r="C255" i="5"/>
  <c r="G254" i="5"/>
  <c r="F254" i="5"/>
  <c r="E254" i="5"/>
  <c r="C254" i="5"/>
  <c r="G253" i="5"/>
  <c r="F253" i="5"/>
  <c r="E253" i="5"/>
  <c r="C253" i="5"/>
  <c r="G252" i="5"/>
  <c r="F252" i="5"/>
  <c r="E252" i="5"/>
  <c r="C252" i="5"/>
  <c r="G251" i="5"/>
  <c r="F251" i="5"/>
  <c r="E251" i="5"/>
  <c r="C251" i="5"/>
  <c r="G250" i="5"/>
  <c r="F250" i="5"/>
  <c r="E250" i="5"/>
  <c r="C250" i="5"/>
  <c r="G249" i="5"/>
  <c r="F249" i="5"/>
  <c r="E249" i="5"/>
  <c r="C249" i="5"/>
  <c r="G248" i="5"/>
  <c r="F248" i="5"/>
  <c r="E248" i="5"/>
  <c r="C248" i="5"/>
  <c r="G247" i="5"/>
  <c r="F247" i="5"/>
  <c r="E247" i="5"/>
  <c r="C247" i="5"/>
  <c r="G246" i="5"/>
  <c r="F246" i="5"/>
  <c r="E246" i="5"/>
  <c r="C246" i="5"/>
  <c r="G245" i="5"/>
  <c r="F245" i="5"/>
  <c r="E245" i="5"/>
  <c r="C245" i="5"/>
  <c r="G244" i="5"/>
  <c r="F244" i="5"/>
  <c r="E244" i="5"/>
  <c r="C244" i="5"/>
  <c r="G243" i="5"/>
  <c r="F243" i="5"/>
  <c r="E243" i="5"/>
  <c r="C243" i="5"/>
  <c r="G242" i="5"/>
  <c r="F242" i="5"/>
  <c r="E242" i="5"/>
  <c r="C242" i="5"/>
  <c r="F241" i="5"/>
  <c r="E241" i="5"/>
  <c r="C241" i="5"/>
  <c r="G240" i="5"/>
  <c r="F240" i="5"/>
  <c r="E240" i="5"/>
  <c r="C240" i="5"/>
  <c r="G239" i="5"/>
  <c r="F239" i="5"/>
  <c r="E239" i="5"/>
  <c r="C239" i="5"/>
  <c r="G238" i="5"/>
  <c r="F238" i="5"/>
  <c r="E238" i="5"/>
  <c r="C238" i="5"/>
  <c r="G237" i="5"/>
  <c r="F237" i="5"/>
  <c r="E237" i="5"/>
  <c r="C237" i="5"/>
  <c r="F236" i="5"/>
  <c r="E236" i="5"/>
  <c r="C236" i="5"/>
  <c r="G235" i="5"/>
  <c r="F235" i="5"/>
  <c r="E235" i="5"/>
  <c r="C235" i="5"/>
  <c r="G234" i="5"/>
  <c r="F234" i="5"/>
  <c r="E234" i="5"/>
  <c r="C234" i="5"/>
  <c r="G233" i="5"/>
  <c r="F233" i="5"/>
  <c r="E233" i="5"/>
  <c r="C233" i="5"/>
  <c r="G232" i="5"/>
  <c r="F232" i="5"/>
  <c r="E232" i="5"/>
  <c r="C232" i="5"/>
  <c r="G231" i="5"/>
  <c r="F231" i="5"/>
  <c r="E231" i="5"/>
  <c r="C231" i="5"/>
  <c r="G230" i="5"/>
  <c r="F230" i="5"/>
  <c r="E230" i="5"/>
  <c r="C230" i="5"/>
  <c r="G229" i="5"/>
  <c r="F229" i="5"/>
  <c r="E229" i="5"/>
  <c r="C229" i="5"/>
  <c r="F228" i="5"/>
  <c r="E228" i="5"/>
  <c r="C228" i="5"/>
  <c r="G227" i="5"/>
  <c r="F227" i="5"/>
  <c r="E227" i="5"/>
  <c r="C227" i="5"/>
  <c r="G226" i="5"/>
  <c r="F226" i="5"/>
  <c r="E226" i="5"/>
  <c r="C226" i="5"/>
  <c r="G225" i="5"/>
  <c r="F225" i="5"/>
  <c r="E225" i="5"/>
  <c r="C225" i="5"/>
  <c r="G224" i="5"/>
  <c r="F224" i="5"/>
  <c r="E224" i="5"/>
  <c r="C224" i="5"/>
  <c r="G223" i="5"/>
  <c r="F223" i="5"/>
  <c r="E223" i="5"/>
  <c r="C223" i="5"/>
  <c r="G222" i="5"/>
  <c r="F222" i="5"/>
  <c r="E222" i="5"/>
  <c r="C222" i="5"/>
  <c r="G221" i="5"/>
  <c r="F221" i="5"/>
  <c r="E221" i="5"/>
  <c r="C221" i="5"/>
  <c r="G220" i="5"/>
  <c r="F220" i="5"/>
  <c r="E220" i="5"/>
  <c r="C220" i="5"/>
  <c r="G219" i="5"/>
  <c r="F219" i="5"/>
  <c r="E219" i="5"/>
  <c r="C219" i="5"/>
  <c r="G218" i="5"/>
  <c r="F218" i="5"/>
  <c r="E218" i="5"/>
  <c r="C218" i="5"/>
  <c r="G217" i="5"/>
  <c r="F217" i="5"/>
  <c r="E217" i="5"/>
  <c r="C217" i="5"/>
  <c r="G216" i="5"/>
  <c r="F216" i="5"/>
  <c r="E216" i="5"/>
  <c r="C216" i="5"/>
  <c r="G215" i="5"/>
  <c r="F215" i="5"/>
  <c r="E215" i="5"/>
  <c r="C215" i="5"/>
  <c r="G214" i="5"/>
  <c r="F214" i="5"/>
  <c r="E214" i="5"/>
  <c r="C214" i="5"/>
  <c r="G213" i="5"/>
  <c r="F213" i="5"/>
  <c r="E213" i="5"/>
  <c r="C213" i="5"/>
  <c r="G212" i="5"/>
  <c r="F212" i="5"/>
  <c r="E212" i="5"/>
  <c r="C212" i="5"/>
  <c r="G211" i="5"/>
  <c r="F211" i="5"/>
  <c r="E211" i="5"/>
  <c r="C211" i="5"/>
  <c r="G210" i="5"/>
  <c r="F210" i="5"/>
  <c r="E210" i="5"/>
  <c r="C210" i="5"/>
  <c r="G209" i="5"/>
  <c r="F209" i="5"/>
  <c r="E209" i="5"/>
  <c r="C209" i="5"/>
  <c r="G208" i="5"/>
  <c r="F208" i="5"/>
  <c r="E208" i="5"/>
  <c r="C208" i="5"/>
  <c r="G207" i="5"/>
  <c r="F207" i="5"/>
  <c r="E207" i="5"/>
  <c r="C207" i="5"/>
  <c r="G206" i="5"/>
  <c r="F206" i="5"/>
  <c r="E206" i="5"/>
  <c r="C206" i="5"/>
  <c r="G205" i="5"/>
  <c r="F205" i="5"/>
  <c r="E205" i="5"/>
  <c r="C205" i="5"/>
  <c r="G204" i="5"/>
  <c r="F204" i="5"/>
  <c r="E204" i="5"/>
  <c r="C204" i="5"/>
  <c r="G203" i="5"/>
  <c r="F203" i="5"/>
  <c r="E203" i="5"/>
  <c r="C203" i="5"/>
  <c r="F202" i="5"/>
  <c r="E202" i="5"/>
  <c r="C202" i="5"/>
  <c r="G201" i="5"/>
  <c r="F201" i="5"/>
  <c r="E201" i="5"/>
  <c r="C201" i="5"/>
  <c r="G200" i="5"/>
  <c r="F200" i="5"/>
  <c r="E200" i="5"/>
  <c r="C200" i="5"/>
  <c r="G199" i="5"/>
  <c r="F199" i="5"/>
  <c r="E199" i="5"/>
  <c r="C199" i="5"/>
  <c r="G198" i="5"/>
  <c r="F198" i="5"/>
  <c r="E198" i="5"/>
  <c r="C198" i="5"/>
  <c r="G197" i="5"/>
  <c r="F197" i="5"/>
  <c r="E197" i="5"/>
  <c r="C197" i="5"/>
  <c r="G196" i="5"/>
  <c r="F196" i="5"/>
  <c r="E196" i="5"/>
  <c r="C196" i="5"/>
  <c r="G195" i="5"/>
  <c r="F195" i="5"/>
  <c r="E195" i="5"/>
  <c r="C195" i="5"/>
  <c r="G194" i="5"/>
  <c r="F194" i="5"/>
  <c r="E194" i="5"/>
  <c r="C194" i="5"/>
  <c r="G193" i="5"/>
  <c r="F193" i="5"/>
  <c r="E193" i="5"/>
  <c r="C193" i="5"/>
  <c r="G192" i="5"/>
  <c r="F192" i="5"/>
  <c r="E192" i="5"/>
  <c r="C192" i="5"/>
  <c r="G191" i="5"/>
  <c r="F191" i="5"/>
  <c r="E191" i="5"/>
  <c r="C191" i="5"/>
  <c r="G190" i="5"/>
  <c r="F190" i="5"/>
  <c r="E190" i="5"/>
  <c r="C190" i="5"/>
  <c r="G189" i="5"/>
  <c r="F189" i="5"/>
  <c r="E189" i="5"/>
  <c r="C189" i="5"/>
  <c r="G188" i="5"/>
  <c r="F188" i="5"/>
  <c r="E188" i="5"/>
  <c r="C188" i="5"/>
  <c r="G187" i="5"/>
  <c r="F187" i="5"/>
  <c r="E187" i="5"/>
  <c r="C187" i="5"/>
  <c r="G186" i="5"/>
  <c r="F186" i="5"/>
  <c r="E186" i="5"/>
  <c r="C186" i="5"/>
  <c r="G185" i="5"/>
  <c r="F185" i="5"/>
  <c r="E185" i="5"/>
  <c r="C185" i="5"/>
  <c r="G184" i="5"/>
  <c r="F184" i="5"/>
  <c r="E184" i="5"/>
  <c r="C184" i="5"/>
  <c r="G183" i="5"/>
  <c r="F183" i="5"/>
  <c r="E183" i="5"/>
  <c r="C183" i="5"/>
  <c r="G182" i="5"/>
  <c r="F182" i="5"/>
  <c r="E182" i="5"/>
  <c r="C182" i="5"/>
  <c r="G181" i="5"/>
  <c r="F181" i="5"/>
  <c r="E181" i="5"/>
  <c r="C181" i="5"/>
  <c r="G180" i="5"/>
  <c r="F180" i="5"/>
  <c r="E180" i="5"/>
  <c r="C180" i="5"/>
  <c r="G179" i="5"/>
  <c r="F179" i="5"/>
  <c r="E179" i="5"/>
  <c r="C179" i="5"/>
  <c r="G178" i="5"/>
  <c r="F178" i="5"/>
  <c r="E178" i="5"/>
  <c r="C178" i="5"/>
  <c r="G177" i="5"/>
  <c r="F177" i="5"/>
  <c r="E177" i="5"/>
  <c r="C177" i="5"/>
  <c r="G176" i="5"/>
  <c r="F176" i="5"/>
  <c r="E176" i="5"/>
  <c r="C176" i="5"/>
  <c r="G175" i="5"/>
  <c r="F175" i="5"/>
  <c r="E175" i="5"/>
  <c r="C175" i="5"/>
  <c r="G174" i="5"/>
  <c r="F174" i="5"/>
  <c r="E174" i="5"/>
  <c r="C174" i="5"/>
  <c r="G173" i="5"/>
  <c r="F173" i="5"/>
  <c r="E173" i="5"/>
  <c r="C173" i="5"/>
  <c r="G172" i="5"/>
  <c r="F172" i="5"/>
  <c r="E172" i="5"/>
  <c r="C172" i="5"/>
  <c r="G171" i="5"/>
  <c r="F171" i="5"/>
  <c r="E171" i="5"/>
  <c r="C171" i="5"/>
  <c r="G170" i="5"/>
  <c r="F170" i="5"/>
  <c r="E170" i="5"/>
  <c r="C170" i="5"/>
  <c r="G169" i="5"/>
  <c r="F169" i="5"/>
  <c r="E169" i="5"/>
  <c r="C169" i="5"/>
  <c r="G168" i="5"/>
  <c r="F168" i="5"/>
  <c r="E168" i="5"/>
  <c r="C168" i="5"/>
  <c r="G167" i="5"/>
  <c r="F167" i="5"/>
  <c r="E167" i="5"/>
  <c r="C167" i="5"/>
  <c r="G166" i="5"/>
  <c r="F166" i="5"/>
  <c r="E166" i="5"/>
  <c r="C166" i="5"/>
  <c r="G165" i="5"/>
  <c r="F165" i="5"/>
  <c r="E165" i="5"/>
  <c r="C165" i="5"/>
  <c r="G164" i="5"/>
  <c r="F164" i="5"/>
  <c r="E164" i="5"/>
  <c r="C164" i="5"/>
  <c r="G163" i="5"/>
  <c r="F163" i="5"/>
  <c r="E163" i="5"/>
  <c r="C163" i="5"/>
  <c r="G162" i="5"/>
  <c r="F162" i="5"/>
  <c r="E162" i="5"/>
  <c r="C162" i="5"/>
  <c r="G161" i="5"/>
  <c r="F161" i="5"/>
  <c r="E161" i="5"/>
  <c r="C161" i="5"/>
  <c r="G160" i="5"/>
  <c r="F160" i="5"/>
  <c r="E160" i="5"/>
  <c r="C160" i="5"/>
  <c r="G159" i="5"/>
  <c r="F159" i="5"/>
  <c r="E159" i="5"/>
  <c r="C159" i="5"/>
  <c r="G158" i="5"/>
  <c r="F158" i="5"/>
  <c r="E158" i="5"/>
  <c r="C158" i="5"/>
  <c r="G157" i="5"/>
  <c r="F157" i="5"/>
  <c r="E157" i="5"/>
  <c r="C157" i="5"/>
  <c r="G156" i="5"/>
  <c r="F156" i="5"/>
  <c r="E156" i="5"/>
  <c r="C156" i="5"/>
  <c r="F155" i="5"/>
  <c r="E155" i="5"/>
  <c r="C155" i="5"/>
  <c r="G154" i="5"/>
  <c r="F154" i="5"/>
  <c r="E154" i="5"/>
  <c r="C154" i="5"/>
  <c r="G153" i="5"/>
  <c r="F153" i="5"/>
  <c r="E153" i="5"/>
  <c r="C153" i="5"/>
  <c r="G152" i="5"/>
  <c r="F152" i="5"/>
  <c r="E152" i="5"/>
  <c r="C152" i="5"/>
  <c r="G151" i="5"/>
  <c r="F151" i="5"/>
  <c r="E151" i="5"/>
  <c r="C151" i="5"/>
  <c r="G150" i="5"/>
  <c r="F150" i="5"/>
  <c r="E150" i="5"/>
  <c r="C150" i="5"/>
  <c r="G149" i="5"/>
  <c r="F149" i="5"/>
  <c r="E149" i="5"/>
  <c r="C149" i="5"/>
  <c r="G148" i="5"/>
  <c r="F148" i="5"/>
  <c r="E148" i="5"/>
  <c r="C148" i="5"/>
  <c r="G147" i="5"/>
  <c r="F147" i="5"/>
  <c r="E147" i="5"/>
  <c r="C147" i="5"/>
  <c r="G146" i="5"/>
  <c r="F146" i="5"/>
  <c r="E146" i="5"/>
  <c r="C146" i="5"/>
  <c r="G145" i="5"/>
  <c r="F145" i="5"/>
  <c r="E145" i="5"/>
  <c r="C145" i="5"/>
  <c r="G144" i="5"/>
  <c r="F144" i="5"/>
  <c r="E144" i="5"/>
  <c r="C144" i="5"/>
  <c r="G143" i="5"/>
  <c r="F143" i="5"/>
  <c r="E143" i="5"/>
  <c r="C143" i="5"/>
  <c r="G142" i="5"/>
  <c r="F142" i="5"/>
  <c r="E142" i="5"/>
  <c r="C142" i="5"/>
  <c r="G141" i="5"/>
  <c r="F141" i="5"/>
  <c r="E141" i="5"/>
  <c r="C141" i="5"/>
  <c r="G140" i="5"/>
  <c r="F140" i="5"/>
  <c r="E140" i="5"/>
  <c r="C140" i="5"/>
  <c r="G139" i="5"/>
  <c r="F139" i="5"/>
  <c r="E139" i="5"/>
  <c r="C139" i="5"/>
  <c r="G138" i="5"/>
  <c r="F138" i="5"/>
  <c r="E138" i="5"/>
  <c r="C138" i="5"/>
  <c r="G137" i="5"/>
  <c r="F137" i="5"/>
  <c r="E137" i="5"/>
  <c r="C137" i="5"/>
  <c r="G136" i="5"/>
  <c r="F136" i="5"/>
  <c r="E136" i="5"/>
  <c r="C136" i="5"/>
  <c r="G135" i="5"/>
  <c r="F135" i="5"/>
  <c r="E135" i="5"/>
  <c r="C135" i="5"/>
  <c r="G134" i="5"/>
  <c r="F134" i="5"/>
  <c r="E134" i="5"/>
  <c r="C134" i="5"/>
  <c r="G133" i="5"/>
  <c r="F133" i="5"/>
  <c r="E133" i="5"/>
  <c r="C133" i="5"/>
  <c r="G132" i="5"/>
  <c r="F132" i="5"/>
  <c r="E132" i="5"/>
  <c r="C132" i="5"/>
  <c r="G131" i="5"/>
  <c r="F131" i="5"/>
  <c r="E131" i="5"/>
  <c r="C131" i="5"/>
  <c r="G130" i="5"/>
  <c r="F130" i="5"/>
  <c r="E130" i="5"/>
  <c r="C130" i="5"/>
  <c r="G129" i="5"/>
  <c r="F129" i="5"/>
  <c r="E129" i="5"/>
  <c r="C129" i="5"/>
  <c r="G128" i="5"/>
  <c r="F128" i="5"/>
  <c r="E128" i="5"/>
  <c r="C128" i="5"/>
  <c r="G127" i="5"/>
  <c r="F127" i="5"/>
  <c r="E127" i="5"/>
  <c r="C127" i="5"/>
  <c r="G126" i="5"/>
  <c r="F126" i="5"/>
  <c r="E126" i="5"/>
  <c r="C126" i="5"/>
  <c r="G125" i="5"/>
  <c r="F125" i="5"/>
  <c r="E125" i="5"/>
  <c r="C125" i="5"/>
  <c r="G124" i="5"/>
  <c r="F124" i="5"/>
  <c r="E124" i="5"/>
  <c r="C124" i="5"/>
  <c r="G123" i="5"/>
  <c r="F123" i="5"/>
  <c r="E123" i="5"/>
  <c r="C123" i="5"/>
  <c r="G122" i="5"/>
  <c r="F122" i="5"/>
  <c r="E122" i="5"/>
  <c r="C122" i="5"/>
  <c r="G121" i="5"/>
  <c r="F121" i="5"/>
  <c r="E121" i="5"/>
  <c r="C121" i="5"/>
  <c r="G120" i="5"/>
  <c r="F120" i="5"/>
  <c r="E120" i="5"/>
  <c r="C120" i="5"/>
  <c r="G119" i="5"/>
  <c r="F119" i="5"/>
  <c r="E119" i="5"/>
  <c r="C119" i="5"/>
  <c r="G118" i="5"/>
  <c r="F118" i="5"/>
  <c r="E118" i="5"/>
  <c r="C118" i="5"/>
  <c r="G117" i="5"/>
  <c r="F117" i="5"/>
  <c r="E117" i="5"/>
  <c r="C117" i="5"/>
  <c r="G116" i="5"/>
  <c r="F116" i="5"/>
  <c r="E116" i="5"/>
  <c r="C116" i="5"/>
  <c r="G115" i="5"/>
  <c r="F115" i="5"/>
  <c r="E115" i="5"/>
  <c r="C115" i="5"/>
  <c r="G114" i="5"/>
  <c r="F114" i="5"/>
  <c r="E114" i="5"/>
  <c r="C114" i="5"/>
  <c r="G113" i="5"/>
  <c r="F113" i="5"/>
  <c r="E113" i="5"/>
  <c r="C113" i="5"/>
  <c r="G112" i="5"/>
  <c r="F112" i="5"/>
  <c r="E112" i="5"/>
  <c r="C112" i="5"/>
  <c r="G111" i="5"/>
  <c r="F111" i="5"/>
  <c r="E111" i="5"/>
  <c r="C111" i="5"/>
  <c r="G110" i="5"/>
  <c r="F110" i="5"/>
  <c r="E110" i="5"/>
  <c r="C110" i="5"/>
  <c r="G109" i="5"/>
  <c r="F109" i="5"/>
  <c r="E109" i="5"/>
  <c r="C109" i="5"/>
  <c r="G108" i="5"/>
  <c r="F108" i="5"/>
  <c r="E108" i="5"/>
  <c r="C108" i="5"/>
  <c r="G107" i="5"/>
  <c r="F107" i="5"/>
  <c r="E107" i="5"/>
  <c r="C107" i="5"/>
  <c r="G106" i="5"/>
  <c r="F106" i="5"/>
  <c r="E106" i="5"/>
  <c r="C106" i="5"/>
  <c r="G105" i="5"/>
  <c r="F105" i="5"/>
  <c r="E105" i="5"/>
  <c r="C105" i="5"/>
  <c r="G104" i="5"/>
  <c r="F104" i="5"/>
  <c r="E104" i="5"/>
  <c r="C104" i="5"/>
  <c r="G103" i="5"/>
  <c r="F103" i="5"/>
  <c r="E103" i="5"/>
  <c r="C103" i="5"/>
  <c r="G102" i="5"/>
  <c r="F102" i="5"/>
  <c r="E102" i="5"/>
  <c r="C102" i="5"/>
  <c r="G101" i="5"/>
  <c r="F101" i="5"/>
  <c r="E101" i="5"/>
  <c r="C101" i="5"/>
  <c r="G100" i="5"/>
  <c r="F100" i="5"/>
  <c r="E100" i="5"/>
  <c r="C100" i="5"/>
  <c r="G99" i="5"/>
  <c r="F99" i="5"/>
  <c r="E99" i="5"/>
  <c r="C99" i="5"/>
  <c r="G98" i="5"/>
  <c r="F98" i="5"/>
  <c r="E98" i="5"/>
  <c r="C98" i="5"/>
  <c r="G97" i="5"/>
  <c r="F97" i="5"/>
  <c r="E97" i="5"/>
  <c r="C97" i="5"/>
  <c r="G96" i="5"/>
  <c r="F96" i="5"/>
  <c r="E96" i="5"/>
  <c r="C96" i="5"/>
  <c r="G95" i="5"/>
  <c r="F95" i="5"/>
  <c r="E95" i="5"/>
  <c r="C95" i="5"/>
  <c r="F94" i="5"/>
  <c r="E94" i="5"/>
  <c r="C94" i="5"/>
  <c r="G93" i="5"/>
  <c r="F93" i="5"/>
  <c r="E93" i="5"/>
  <c r="C93" i="5"/>
  <c r="G92" i="5"/>
  <c r="F92" i="5"/>
  <c r="E92" i="5"/>
  <c r="C92" i="5"/>
  <c r="F91" i="5"/>
  <c r="E91" i="5"/>
  <c r="C91" i="5"/>
  <c r="G90" i="5"/>
  <c r="F90" i="5"/>
  <c r="E90" i="5"/>
  <c r="C90" i="5"/>
  <c r="G89" i="5"/>
  <c r="F89" i="5"/>
  <c r="E89" i="5"/>
  <c r="C89" i="5"/>
  <c r="G88" i="5"/>
  <c r="F88" i="5"/>
  <c r="E88" i="5"/>
  <c r="C88" i="5"/>
  <c r="G87" i="5"/>
  <c r="F87" i="5"/>
  <c r="E87" i="5"/>
  <c r="C87" i="5"/>
  <c r="G86" i="5"/>
  <c r="F86" i="5"/>
  <c r="E86" i="5"/>
  <c r="C86" i="5"/>
  <c r="F85" i="5"/>
  <c r="E85" i="5"/>
  <c r="C85" i="5"/>
  <c r="G84" i="5"/>
  <c r="F84" i="5"/>
  <c r="E84" i="5"/>
  <c r="C84" i="5"/>
  <c r="G83" i="5"/>
  <c r="F83" i="5"/>
  <c r="E83" i="5"/>
  <c r="C83" i="5"/>
  <c r="G82" i="5"/>
  <c r="F82" i="5"/>
  <c r="E82" i="5"/>
  <c r="C82" i="5"/>
  <c r="G81" i="5"/>
  <c r="F81" i="5"/>
  <c r="E81" i="5"/>
  <c r="C81" i="5"/>
  <c r="F80" i="5"/>
  <c r="E80" i="5"/>
  <c r="C80" i="5"/>
  <c r="G79" i="5"/>
  <c r="F79" i="5"/>
  <c r="E79" i="5"/>
  <c r="C79" i="5"/>
  <c r="G78" i="5"/>
  <c r="F78" i="5"/>
  <c r="E78" i="5"/>
  <c r="C78" i="5"/>
  <c r="G77" i="5"/>
  <c r="F77" i="5"/>
  <c r="E77" i="5"/>
  <c r="C77" i="5"/>
  <c r="G76" i="5"/>
  <c r="F76" i="5"/>
  <c r="E76" i="5"/>
  <c r="C76" i="5"/>
  <c r="G75" i="5"/>
  <c r="F75" i="5"/>
  <c r="E75" i="5"/>
  <c r="C75" i="5"/>
  <c r="G74" i="5"/>
  <c r="F74" i="5"/>
  <c r="E74" i="5"/>
  <c r="C74" i="5"/>
  <c r="G73" i="5"/>
  <c r="F73" i="5"/>
  <c r="E73" i="5"/>
  <c r="C73" i="5"/>
  <c r="F72" i="5"/>
  <c r="E72" i="5"/>
  <c r="C72" i="5"/>
  <c r="G71" i="5"/>
  <c r="F71" i="5"/>
  <c r="E71" i="5"/>
  <c r="C71" i="5"/>
  <c r="F70" i="5"/>
  <c r="E70" i="5"/>
  <c r="C70" i="5"/>
  <c r="G69" i="5"/>
  <c r="F69" i="5"/>
  <c r="E69" i="5"/>
  <c r="C69" i="5"/>
  <c r="G68" i="5"/>
  <c r="F68" i="5"/>
  <c r="E68" i="5"/>
  <c r="C68" i="5"/>
  <c r="G67" i="5"/>
  <c r="F67" i="5"/>
  <c r="E67" i="5"/>
  <c r="C67" i="5"/>
  <c r="G66" i="5"/>
  <c r="F66" i="5"/>
  <c r="E66" i="5"/>
  <c r="C66" i="5"/>
  <c r="G65" i="5"/>
  <c r="F65" i="5"/>
  <c r="E65" i="5"/>
  <c r="C65" i="5"/>
  <c r="G64" i="5"/>
  <c r="F64" i="5"/>
  <c r="E64" i="5"/>
  <c r="C64" i="5"/>
  <c r="G63" i="5"/>
  <c r="F63" i="5"/>
  <c r="E63" i="5"/>
  <c r="C63" i="5"/>
  <c r="G62" i="5"/>
  <c r="F62" i="5"/>
  <c r="E62" i="5"/>
  <c r="C62" i="5"/>
  <c r="G61" i="5"/>
  <c r="F61" i="5"/>
  <c r="E61" i="5"/>
  <c r="C61" i="5"/>
  <c r="G60" i="5"/>
  <c r="F60" i="5"/>
  <c r="E60" i="5"/>
  <c r="C60" i="5"/>
  <c r="G59" i="5"/>
  <c r="F59" i="5"/>
  <c r="E59" i="5"/>
  <c r="C59" i="5"/>
  <c r="G58" i="5"/>
  <c r="F58" i="5"/>
  <c r="E58" i="5"/>
  <c r="C58" i="5"/>
  <c r="G57" i="5"/>
  <c r="F57" i="5"/>
  <c r="E57" i="5"/>
  <c r="C57" i="5"/>
  <c r="G56" i="5"/>
  <c r="F56" i="5"/>
  <c r="E56" i="5"/>
  <c r="C56" i="5"/>
  <c r="G55" i="5"/>
  <c r="F55" i="5"/>
  <c r="E55" i="5"/>
  <c r="C55" i="5"/>
  <c r="G54" i="5"/>
  <c r="F54" i="5"/>
  <c r="E54" i="5"/>
  <c r="C54" i="5"/>
  <c r="G53" i="5"/>
  <c r="F53" i="5"/>
  <c r="E53" i="5"/>
  <c r="C53" i="5"/>
  <c r="G52" i="5"/>
  <c r="F52" i="5"/>
  <c r="E52" i="5"/>
  <c r="C52" i="5"/>
  <c r="G51" i="5"/>
  <c r="F51" i="5"/>
  <c r="E51" i="5"/>
  <c r="C51" i="5"/>
  <c r="G50" i="5"/>
  <c r="F50" i="5"/>
  <c r="E50" i="5"/>
  <c r="C50" i="5"/>
  <c r="G49" i="5"/>
  <c r="F49" i="5"/>
  <c r="E49" i="5"/>
  <c r="C49" i="5"/>
  <c r="G48" i="5"/>
  <c r="F48" i="5"/>
  <c r="E48" i="5"/>
  <c r="C48" i="5"/>
  <c r="F47" i="5"/>
  <c r="E47" i="5"/>
  <c r="C47" i="5"/>
  <c r="G46" i="5"/>
  <c r="F46" i="5"/>
  <c r="E46" i="5"/>
  <c r="C46" i="5"/>
  <c r="G45" i="5"/>
  <c r="F45" i="5"/>
  <c r="E45" i="5"/>
  <c r="C45" i="5"/>
  <c r="G44" i="5"/>
  <c r="F44" i="5"/>
  <c r="E44" i="5"/>
  <c r="C44" i="5"/>
  <c r="G43" i="5"/>
  <c r="F43" i="5"/>
  <c r="E43" i="5"/>
  <c r="C43" i="5"/>
  <c r="G42" i="5"/>
  <c r="F42" i="5"/>
  <c r="E42" i="5"/>
  <c r="C42" i="5"/>
  <c r="G41" i="5"/>
  <c r="F41" i="5"/>
  <c r="E41" i="5"/>
  <c r="C41" i="5"/>
  <c r="G40" i="5"/>
  <c r="F40" i="5"/>
  <c r="E40" i="5"/>
  <c r="C40" i="5"/>
  <c r="G39" i="5"/>
  <c r="F39" i="5"/>
  <c r="E39" i="5"/>
  <c r="C39" i="5"/>
  <c r="G38" i="5"/>
  <c r="F38" i="5"/>
  <c r="E38" i="5"/>
  <c r="C38" i="5"/>
  <c r="G37" i="5"/>
  <c r="F37" i="5"/>
  <c r="E37" i="5"/>
  <c r="C37" i="5"/>
  <c r="F36" i="5"/>
  <c r="E36" i="5"/>
  <c r="C36" i="5"/>
  <c r="G35" i="5"/>
  <c r="F35" i="5"/>
  <c r="E35" i="5"/>
  <c r="C35" i="5"/>
  <c r="G34" i="5"/>
  <c r="F34" i="5"/>
  <c r="E34" i="5"/>
  <c r="C34" i="5"/>
  <c r="G33" i="5"/>
  <c r="F33" i="5"/>
  <c r="E33" i="5"/>
  <c r="C33" i="5"/>
  <c r="G32" i="5"/>
  <c r="F32" i="5"/>
  <c r="E32" i="5"/>
  <c r="C32" i="5"/>
  <c r="G31" i="5"/>
  <c r="F31" i="5"/>
  <c r="E31" i="5"/>
  <c r="C31" i="5"/>
  <c r="G30" i="5"/>
  <c r="F30" i="5"/>
  <c r="E30" i="5"/>
  <c r="C30" i="5"/>
  <c r="G29" i="5"/>
  <c r="F29" i="5"/>
  <c r="E29" i="5"/>
  <c r="C29" i="5"/>
  <c r="G28" i="5"/>
  <c r="F28" i="5"/>
  <c r="E28" i="5"/>
  <c r="C28" i="5"/>
  <c r="G27" i="5"/>
  <c r="F27" i="5"/>
  <c r="E27" i="5"/>
  <c r="C27" i="5"/>
  <c r="G26" i="5"/>
  <c r="F26" i="5"/>
  <c r="E26" i="5"/>
  <c r="C26" i="5"/>
  <c r="G25" i="5"/>
  <c r="F25" i="5"/>
  <c r="E25" i="5"/>
  <c r="C25" i="5"/>
  <c r="G24" i="5"/>
  <c r="F24" i="5"/>
  <c r="E24" i="5"/>
  <c r="C24" i="5"/>
  <c r="G23" i="5"/>
  <c r="F23" i="5"/>
  <c r="E23" i="5"/>
  <c r="C23" i="5"/>
  <c r="G22" i="5"/>
  <c r="F22" i="5"/>
  <c r="E22" i="5"/>
  <c r="C22" i="5"/>
  <c r="G21" i="5"/>
  <c r="F21" i="5"/>
  <c r="E21" i="5"/>
  <c r="C21" i="5"/>
  <c r="G20" i="5"/>
  <c r="F20" i="5"/>
  <c r="E20" i="5"/>
  <c r="C20" i="5"/>
  <c r="G19" i="5"/>
  <c r="F19" i="5"/>
  <c r="E19" i="5"/>
  <c r="C19" i="5"/>
  <c r="G18" i="5"/>
  <c r="F18" i="5"/>
  <c r="E18" i="5"/>
  <c r="C18" i="5"/>
  <c r="G17" i="5"/>
  <c r="F17" i="5"/>
  <c r="E17" i="5"/>
  <c r="C17" i="5"/>
  <c r="G16" i="5"/>
  <c r="F16" i="5"/>
  <c r="E16" i="5"/>
  <c r="C16" i="5"/>
  <c r="G15" i="5"/>
  <c r="F15" i="5"/>
  <c r="E15" i="5"/>
  <c r="C15" i="5"/>
  <c r="G14" i="5"/>
  <c r="F14" i="5"/>
  <c r="E14" i="5"/>
  <c r="C14" i="5"/>
  <c r="G13" i="5"/>
  <c r="F13" i="5"/>
  <c r="E13" i="5"/>
  <c r="C13" i="5"/>
  <c r="F12" i="5"/>
  <c r="E12" i="5"/>
  <c r="C12" i="5"/>
  <c r="G11" i="5"/>
  <c r="F11" i="5"/>
  <c r="E11" i="5"/>
  <c r="C11" i="5"/>
  <c r="G10" i="5"/>
  <c r="F10" i="5"/>
  <c r="E10" i="5"/>
  <c r="C10" i="5"/>
  <c r="F9" i="5"/>
  <c r="E9" i="5"/>
  <c r="C9" i="5"/>
  <c r="G8" i="5"/>
  <c r="F8" i="5"/>
  <c r="E8" i="5"/>
  <c r="C8" i="5"/>
  <c r="F7" i="5"/>
  <c r="E7" i="5"/>
  <c r="C7" i="5"/>
  <c r="G6" i="5"/>
  <c r="F6" i="5"/>
  <c r="E6" i="5"/>
  <c r="C6" i="5"/>
  <c r="G5" i="5"/>
  <c r="F5" i="5"/>
  <c r="E5" i="5"/>
  <c r="C5" i="5"/>
  <c r="G4" i="5"/>
  <c r="F4" i="5"/>
  <c r="E4" i="5"/>
  <c r="C4" i="5"/>
  <c r="G3" i="5"/>
  <c r="F3" i="5"/>
  <c r="E3" i="5"/>
  <c r="C3" i="5"/>
  <c r="G2" i="5"/>
  <c r="F2" i="5"/>
  <c r="E2" i="5"/>
  <c r="C2" i="5"/>
  <c r="O8" i="5"/>
  <c r="O7" i="5"/>
  <c r="O6" i="5"/>
  <c r="O5" i="5"/>
  <c r="O4" i="5"/>
  <c r="O3" i="5"/>
  <c r="O2" i="5"/>
  <c r="N2" i="5"/>
  <c r="O11" i="1"/>
  <c r="O11" i="4"/>
  <c r="G286" i="4"/>
  <c r="F286" i="4"/>
  <c r="E286" i="4"/>
  <c r="C286" i="4"/>
  <c r="G285" i="4"/>
  <c r="F285" i="4"/>
  <c r="E285" i="4"/>
  <c r="C285" i="4"/>
  <c r="G284" i="4"/>
  <c r="F284" i="4"/>
  <c r="E284" i="4"/>
  <c r="C284" i="4"/>
  <c r="G283" i="4"/>
  <c r="F283" i="4"/>
  <c r="E283" i="4"/>
  <c r="C283" i="4"/>
  <c r="G282" i="4"/>
  <c r="F282" i="4"/>
  <c r="E282" i="4"/>
  <c r="C282" i="4"/>
  <c r="G281" i="4"/>
  <c r="F281" i="4"/>
  <c r="E281" i="4"/>
  <c r="C281" i="4"/>
  <c r="G280" i="4"/>
  <c r="F280" i="4"/>
  <c r="E280" i="4"/>
  <c r="C280" i="4"/>
  <c r="G279" i="4"/>
  <c r="F279" i="4"/>
  <c r="E279" i="4"/>
  <c r="C279" i="4"/>
  <c r="G278" i="4"/>
  <c r="F278" i="4"/>
  <c r="E278" i="4"/>
  <c r="C278" i="4"/>
  <c r="G277" i="4"/>
  <c r="F277" i="4"/>
  <c r="E277" i="4"/>
  <c r="C277" i="4"/>
  <c r="G276" i="4"/>
  <c r="F276" i="4"/>
  <c r="E276" i="4"/>
  <c r="C276" i="4"/>
  <c r="G275" i="4"/>
  <c r="F275" i="4"/>
  <c r="E275" i="4"/>
  <c r="C275" i="4"/>
  <c r="G274" i="4"/>
  <c r="F274" i="4"/>
  <c r="E274" i="4"/>
  <c r="C274" i="4"/>
  <c r="G273" i="4"/>
  <c r="F273" i="4"/>
  <c r="E273" i="4"/>
  <c r="C273" i="4"/>
  <c r="G272" i="4"/>
  <c r="F272" i="4"/>
  <c r="E272" i="4"/>
  <c r="C272" i="4"/>
  <c r="G271" i="4"/>
  <c r="F271" i="4"/>
  <c r="E271" i="4"/>
  <c r="C271" i="4"/>
  <c r="F270" i="4"/>
  <c r="G270" i="4" s="1"/>
  <c r="E270" i="4"/>
  <c r="C270" i="4"/>
  <c r="G269" i="4"/>
  <c r="F269" i="4"/>
  <c r="E269" i="4"/>
  <c r="C269" i="4"/>
  <c r="G268" i="4"/>
  <c r="F268" i="4"/>
  <c r="E268" i="4"/>
  <c r="C268" i="4"/>
  <c r="G267" i="4"/>
  <c r="F267" i="4"/>
  <c r="E267" i="4"/>
  <c r="C267" i="4"/>
  <c r="F266" i="4"/>
  <c r="E266" i="4"/>
  <c r="C266" i="4"/>
  <c r="F265" i="4"/>
  <c r="E265" i="4"/>
  <c r="C265" i="4"/>
  <c r="F264" i="4"/>
  <c r="E264" i="4"/>
  <c r="C264" i="4"/>
  <c r="G263" i="4"/>
  <c r="F263" i="4"/>
  <c r="E263" i="4"/>
  <c r="C263" i="4"/>
  <c r="G262" i="4"/>
  <c r="F262" i="4"/>
  <c r="E262" i="4"/>
  <c r="C262" i="4"/>
  <c r="G261" i="4"/>
  <c r="F261" i="4"/>
  <c r="E261" i="4"/>
  <c r="C261" i="4"/>
  <c r="G260" i="4"/>
  <c r="F260" i="4"/>
  <c r="E260" i="4"/>
  <c r="C260" i="4"/>
  <c r="G259" i="4"/>
  <c r="F259" i="4"/>
  <c r="E259" i="4"/>
  <c r="C259" i="4"/>
  <c r="G258" i="4"/>
  <c r="F258" i="4"/>
  <c r="E258" i="4"/>
  <c r="C258" i="4"/>
  <c r="G257" i="4"/>
  <c r="F257" i="4"/>
  <c r="E257" i="4"/>
  <c r="C257" i="4"/>
  <c r="F256" i="4"/>
  <c r="G256" i="4" s="1"/>
  <c r="E256" i="4"/>
  <c r="C256" i="4"/>
  <c r="G255" i="4"/>
  <c r="F255" i="4"/>
  <c r="E255" i="4"/>
  <c r="C255" i="4"/>
  <c r="G254" i="4"/>
  <c r="F254" i="4"/>
  <c r="E254" i="4"/>
  <c r="C254" i="4"/>
  <c r="G253" i="4"/>
  <c r="F253" i="4"/>
  <c r="E253" i="4"/>
  <c r="C253" i="4"/>
  <c r="G252" i="4"/>
  <c r="F252" i="4"/>
  <c r="E252" i="4"/>
  <c r="C252" i="4"/>
  <c r="G251" i="4"/>
  <c r="F251" i="4"/>
  <c r="E251" i="4"/>
  <c r="C251" i="4"/>
  <c r="F250" i="4"/>
  <c r="E250" i="4"/>
  <c r="C250" i="4"/>
  <c r="G249" i="4"/>
  <c r="F249" i="4"/>
  <c r="E249" i="4"/>
  <c r="C249" i="4"/>
  <c r="G248" i="4"/>
  <c r="F248" i="4"/>
  <c r="E248" i="4"/>
  <c r="C248" i="4"/>
  <c r="G247" i="4"/>
  <c r="F247" i="4"/>
  <c r="E247" i="4"/>
  <c r="C247" i="4"/>
  <c r="G246" i="4"/>
  <c r="F246" i="4"/>
  <c r="E246" i="4"/>
  <c r="C246" i="4"/>
  <c r="F245" i="4"/>
  <c r="E245" i="4"/>
  <c r="C245" i="4"/>
  <c r="G244" i="4"/>
  <c r="F244" i="4"/>
  <c r="E244" i="4"/>
  <c r="C244" i="4"/>
  <c r="G243" i="4"/>
  <c r="F243" i="4"/>
  <c r="E243" i="4"/>
  <c r="C243" i="4"/>
  <c r="G242" i="4"/>
  <c r="F242" i="4"/>
  <c r="E242" i="4"/>
  <c r="C242" i="4"/>
  <c r="G241" i="4"/>
  <c r="F241" i="4"/>
  <c r="E241" i="4"/>
  <c r="C241" i="4"/>
  <c r="G240" i="4"/>
  <c r="F240" i="4"/>
  <c r="E240" i="4"/>
  <c r="C240" i="4"/>
  <c r="G239" i="4"/>
  <c r="F239" i="4"/>
  <c r="E239" i="4"/>
  <c r="C239" i="4"/>
  <c r="G238" i="4"/>
  <c r="F238" i="4"/>
  <c r="E238" i="4"/>
  <c r="C238" i="4"/>
  <c r="G237" i="4"/>
  <c r="F237" i="4"/>
  <c r="E237" i="4"/>
  <c r="C237" i="4"/>
  <c r="G236" i="4"/>
  <c r="F236" i="4"/>
  <c r="E236" i="4"/>
  <c r="C236" i="4"/>
  <c r="G235" i="4"/>
  <c r="F235" i="4"/>
  <c r="E235" i="4"/>
  <c r="C235" i="4"/>
  <c r="G234" i="4"/>
  <c r="F234" i="4"/>
  <c r="E234" i="4"/>
  <c r="C234" i="4"/>
  <c r="G233" i="4"/>
  <c r="F233" i="4"/>
  <c r="E233" i="4"/>
  <c r="C233" i="4"/>
  <c r="G232" i="4"/>
  <c r="F232" i="4"/>
  <c r="E232" i="4"/>
  <c r="C232" i="4"/>
  <c r="G231" i="4"/>
  <c r="F231" i="4"/>
  <c r="E231" i="4"/>
  <c r="C231" i="4"/>
  <c r="G230" i="4"/>
  <c r="F230" i="4"/>
  <c r="E230" i="4"/>
  <c r="C230" i="4"/>
  <c r="G229" i="4"/>
  <c r="F229" i="4"/>
  <c r="E229" i="4"/>
  <c r="C229" i="4"/>
  <c r="G228" i="4"/>
  <c r="F228" i="4"/>
  <c r="E228" i="4"/>
  <c r="C228" i="4"/>
  <c r="G227" i="4"/>
  <c r="F227" i="4"/>
  <c r="E227" i="4"/>
  <c r="C227" i="4"/>
  <c r="G226" i="4"/>
  <c r="F226" i="4"/>
  <c r="E226" i="4"/>
  <c r="C226" i="4"/>
  <c r="G225" i="4"/>
  <c r="F225" i="4"/>
  <c r="E225" i="4"/>
  <c r="C225" i="4"/>
  <c r="G224" i="4"/>
  <c r="F224" i="4"/>
  <c r="E224" i="4"/>
  <c r="C224" i="4"/>
  <c r="F223" i="4"/>
  <c r="G223" i="4" s="1"/>
  <c r="E223" i="4"/>
  <c r="C223" i="4"/>
  <c r="G222" i="4"/>
  <c r="F222" i="4"/>
  <c r="E222" i="4"/>
  <c r="C222" i="4"/>
  <c r="G221" i="4"/>
  <c r="F221" i="4"/>
  <c r="E221" i="4"/>
  <c r="C221" i="4"/>
  <c r="G220" i="4"/>
  <c r="F220" i="4"/>
  <c r="E220" i="4"/>
  <c r="C220" i="4"/>
  <c r="F219" i="4"/>
  <c r="G219" i="4" s="1"/>
  <c r="E219" i="4"/>
  <c r="C219" i="4"/>
  <c r="G218" i="4"/>
  <c r="F218" i="4"/>
  <c r="E218" i="4"/>
  <c r="C218" i="4"/>
  <c r="G217" i="4"/>
  <c r="F217" i="4"/>
  <c r="E217" i="4"/>
  <c r="C217" i="4"/>
  <c r="G216" i="4"/>
  <c r="F216" i="4"/>
  <c r="E216" i="4"/>
  <c r="C216" i="4"/>
  <c r="G215" i="4"/>
  <c r="F215" i="4"/>
  <c r="E215" i="4"/>
  <c r="C215" i="4"/>
  <c r="G214" i="4"/>
  <c r="F214" i="4"/>
  <c r="E214" i="4"/>
  <c r="C214" i="4"/>
  <c r="G213" i="4"/>
  <c r="F213" i="4"/>
  <c r="E213" i="4"/>
  <c r="C213" i="4"/>
  <c r="G212" i="4"/>
  <c r="F212" i="4"/>
  <c r="E212" i="4"/>
  <c r="C212" i="4"/>
  <c r="G211" i="4"/>
  <c r="F211" i="4"/>
  <c r="E211" i="4"/>
  <c r="C211" i="4"/>
  <c r="G210" i="4"/>
  <c r="F210" i="4"/>
  <c r="E210" i="4"/>
  <c r="C210" i="4"/>
  <c r="G209" i="4"/>
  <c r="F209" i="4"/>
  <c r="E209" i="4"/>
  <c r="C209" i="4"/>
  <c r="G208" i="4"/>
  <c r="F208" i="4"/>
  <c r="E208" i="4"/>
  <c r="C208" i="4"/>
  <c r="G207" i="4"/>
  <c r="F207" i="4"/>
  <c r="E207" i="4"/>
  <c r="C207" i="4"/>
  <c r="G206" i="4"/>
  <c r="F206" i="4"/>
  <c r="E206" i="4"/>
  <c r="C206" i="4"/>
  <c r="G205" i="4"/>
  <c r="F205" i="4"/>
  <c r="E205" i="4"/>
  <c r="C205" i="4"/>
  <c r="G204" i="4"/>
  <c r="F204" i="4"/>
  <c r="E204" i="4"/>
  <c r="C204" i="4"/>
  <c r="G203" i="4"/>
  <c r="F203" i="4"/>
  <c r="E203" i="4"/>
  <c r="C203" i="4"/>
  <c r="G202" i="4"/>
  <c r="F202" i="4"/>
  <c r="E202" i="4"/>
  <c r="C202" i="4"/>
  <c r="G201" i="4"/>
  <c r="F201" i="4"/>
  <c r="E201" i="4"/>
  <c r="C201" i="4"/>
  <c r="G200" i="4"/>
  <c r="F200" i="4"/>
  <c r="E200" i="4"/>
  <c r="C200" i="4"/>
  <c r="G199" i="4"/>
  <c r="F199" i="4"/>
  <c r="E199" i="4"/>
  <c r="C199" i="4"/>
  <c r="G198" i="4"/>
  <c r="F198" i="4"/>
  <c r="E198" i="4"/>
  <c r="C198" i="4"/>
  <c r="G197" i="4"/>
  <c r="F197" i="4"/>
  <c r="E197" i="4"/>
  <c r="C197" i="4"/>
  <c r="G196" i="4"/>
  <c r="F196" i="4"/>
  <c r="E196" i="4"/>
  <c r="C196" i="4"/>
  <c r="F195" i="4"/>
  <c r="E195" i="4"/>
  <c r="C195" i="4"/>
  <c r="G194" i="4"/>
  <c r="F194" i="4"/>
  <c r="E194" i="4"/>
  <c r="C194" i="4"/>
  <c r="G193" i="4"/>
  <c r="F193" i="4"/>
  <c r="E193" i="4"/>
  <c r="C193" i="4"/>
  <c r="G192" i="4"/>
  <c r="F192" i="4"/>
  <c r="E192" i="4"/>
  <c r="C192" i="4"/>
  <c r="G191" i="4"/>
  <c r="F191" i="4"/>
  <c r="E191" i="4"/>
  <c r="C191" i="4"/>
  <c r="G190" i="4"/>
  <c r="F190" i="4"/>
  <c r="E190" i="4"/>
  <c r="C190" i="4"/>
  <c r="G189" i="4"/>
  <c r="F189" i="4"/>
  <c r="E189" i="4"/>
  <c r="C189" i="4"/>
  <c r="G188" i="4"/>
  <c r="F188" i="4"/>
  <c r="E188" i="4"/>
  <c r="C188" i="4"/>
  <c r="G187" i="4"/>
  <c r="F187" i="4"/>
  <c r="E187" i="4"/>
  <c r="C187" i="4"/>
  <c r="G186" i="4"/>
  <c r="F186" i="4"/>
  <c r="E186" i="4"/>
  <c r="C186" i="4"/>
  <c r="G185" i="4"/>
  <c r="F185" i="4"/>
  <c r="E185" i="4"/>
  <c r="C185" i="4"/>
  <c r="F184" i="4"/>
  <c r="E184" i="4"/>
  <c r="C184" i="4"/>
  <c r="G183" i="4"/>
  <c r="F183" i="4"/>
  <c r="E183" i="4"/>
  <c r="C183" i="4"/>
  <c r="G182" i="4"/>
  <c r="F182" i="4"/>
  <c r="E182" i="4"/>
  <c r="C182" i="4"/>
  <c r="G181" i="4"/>
  <c r="F181" i="4"/>
  <c r="E181" i="4"/>
  <c r="C181" i="4"/>
  <c r="G180" i="4"/>
  <c r="F180" i="4"/>
  <c r="E180" i="4"/>
  <c r="C180" i="4"/>
  <c r="G179" i="4"/>
  <c r="F179" i="4"/>
  <c r="E179" i="4"/>
  <c r="C179" i="4"/>
  <c r="G178" i="4"/>
  <c r="F178" i="4"/>
  <c r="E178" i="4"/>
  <c r="C178" i="4"/>
  <c r="G177" i="4"/>
  <c r="F177" i="4"/>
  <c r="E177" i="4"/>
  <c r="C177" i="4"/>
  <c r="G176" i="4"/>
  <c r="F176" i="4"/>
  <c r="E176" i="4"/>
  <c r="C176" i="4"/>
  <c r="G175" i="4"/>
  <c r="F175" i="4"/>
  <c r="E175" i="4"/>
  <c r="C175" i="4"/>
  <c r="G174" i="4"/>
  <c r="F174" i="4"/>
  <c r="E174" i="4"/>
  <c r="C174" i="4"/>
  <c r="G173" i="4"/>
  <c r="F173" i="4"/>
  <c r="E173" i="4"/>
  <c r="C173" i="4"/>
  <c r="G172" i="4"/>
  <c r="F172" i="4"/>
  <c r="E172" i="4"/>
  <c r="C172" i="4"/>
  <c r="G171" i="4"/>
  <c r="F171" i="4"/>
  <c r="E171" i="4"/>
  <c r="C171" i="4"/>
  <c r="G170" i="4"/>
  <c r="F170" i="4"/>
  <c r="E170" i="4"/>
  <c r="C170" i="4"/>
  <c r="G169" i="4"/>
  <c r="F169" i="4"/>
  <c r="E169" i="4"/>
  <c r="C169" i="4"/>
  <c r="G168" i="4"/>
  <c r="F168" i="4"/>
  <c r="E168" i="4"/>
  <c r="C168" i="4"/>
  <c r="G167" i="4"/>
  <c r="F167" i="4"/>
  <c r="E167" i="4"/>
  <c r="C167" i="4"/>
  <c r="G166" i="4"/>
  <c r="F166" i="4"/>
  <c r="E166" i="4"/>
  <c r="C166" i="4"/>
  <c r="G165" i="4"/>
  <c r="F165" i="4"/>
  <c r="E165" i="4"/>
  <c r="C165" i="4"/>
  <c r="G164" i="4"/>
  <c r="F164" i="4"/>
  <c r="E164" i="4"/>
  <c r="C164" i="4"/>
  <c r="G163" i="4"/>
  <c r="F163" i="4"/>
  <c r="E163" i="4"/>
  <c r="C163" i="4"/>
  <c r="G162" i="4"/>
  <c r="F162" i="4"/>
  <c r="E162" i="4"/>
  <c r="C162" i="4"/>
  <c r="F161" i="4"/>
  <c r="E161" i="4"/>
  <c r="C161" i="4"/>
  <c r="G160" i="4"/>
  <c r="F160" i="4"/>
  <c r="E160" i="4"/>
  <c r="C160" i="4"/>
  <c r="F159" i="4"/>
  <c r="E159" i="4"/>
  <c r="C159" i="4"/>
  <c r="G158" i="4"/>
  <c r="F158" i="4"/>
  <c r="E158" i="4"/>
  <c r="C158" i="4"/>
  <c r="G157" i="4"/>
  <c r="F157" i="4"/>
  <c r="E157" i="4"/>
  <c r="C157" i="4"/>
  <c r="G156" i="4"/>
  <c r="F156" i="4"/>
  <c r="E156" i="4"/>
  <c r="C156" i="4"/>
  <c r="G155" i="4"/>
  <c r="F155" i="4"/>
  <c r="E155" i="4"/>
  <c r="C155" i="4"/>
  <c r="G154" i="4"/>
  <c r="F154" i="4"/>
  <c r="E154" i="4"/>
  <c r="C154" i="4"/>
  <c r="G153" i="4"/>
  <c r="F153" i="4"/>
  <c r="E153" i="4"/>
  <c r="C153" i="4"/>
  <c r="G152" i="4"/>
  <c r="F152" i="4"/>
  <c r="E152" i="4"/>
  <c r="C152" i="4"/>
  <c r="G151" i="4"/>
  <c r="F151" i="4"/>
  <c r="E151" i="4"/>
  <c r="C151" i="4"/>
  <c r="F150" i="4"/>
  <c r="E150" i="4"/>
  <c r="C150" i="4"/>
  <c r="G149" i="4"/>
  <c r="F149" i="4"/>
  <c r="E149" i="4"/>
  <c r="C149" i="4"/>
  <c r="G148" i="4"/>
  <c r="F148" i="4"/>
  <c r="E148" i="4"/>
  <c r="C148" i="4"/>
  <c r="G147" i="4"/>
  <c r="F147" i="4"/>
  <c r="E147" i="4"/>
  <c r="C147" i="4"/>
  <c r="G146" i="4"/>
  <c r="F146" i="4"/>
  <c r="E146" i="4"/>
  <c r="C146" i="4"/>
  <c r="G145" i="4"/>
  <c r="F145" i="4"/>
  <c r="E145" i="4"/>
  <c r="C145" i="4"/>
  <c r="G144" i="4"/>
  <c r="F144" i="4"/>
  <c r="E144" i="4"/>
  <c r="G143" i="4" s="1"/>
  <c r="C144" i="4"/>
  <c r="F143" i="4"/>
  <c r="E143" i="4"/>
  <c r="C143" i="4"/>
  <c r="G142" i="4"/>
  <c r="F142" i="4"/>
  <c r="E142" i="4"/>
  <c r="C142" i="4"/>
  <c r="G141" i="4"/>
  <c r="F141" i="4"/>
  <c r="E141" i="4"/>
  <c r="C141" i="4"/>
  <c r="G140" i="4"/>
  <c r="F140" i="4"/>
  <c r="E140" i="4"/>
  <c r="G139" i="4" s="1"/>
  <c r="C140" i="4"/>
  <c r="F139" i="4"/>
  <c r="E139" i="4"/>
  <c r="C139" i="4"/>
  <c r="G138" i="4"/>
  <c r="F138" i="4"/>
  <c r="E138" i="4"/>
  <c r="C138" i="4"/>
  <c r="G137" i="4"/>
  <c r="F137" i="4"/>
  <c r="E137" i="4"/>
  <c r="C137" i="4"/>
  <c r="G136" i="4"/>
  <c r="F136" i="4"/>
  <c r="E136" i="4"/>
  <c r="C136" i="4"/>
  <c r="G135" i="4"/>
  <c r="F135" i="4"/>
  <c r="E135" i="4"/>
  <c r="C135" i="4"/>
  <c r="G134" i="4"/>
  <c r="F134" i="4"/>
  <c r="E134" i="4"/>
  <c r="C134" i="4"/>
  <c r="G133" i="4"/>
  <c r="F133" i="4"/>
  <c r="E133" i="4"/>
  <c r="C133" i="4"/>
  <c r="G132" i="4"/>
  <c r="F132" i="4"/>
  <c r="E132" i="4"/>
  <c r="C132" i="4"/>
  <c r="G131" i="4"/>
  <c r="F131" i="4"/>
  <c r="E131" i="4"/>
  <c r="C131" i="4"/>
  <c r="G130" i="4"/>
  <c r="F130" i="4"/>
  <c r="E130" i="4"/>
  <c r="C130" i="4"/>
  <c r="G129" i="4"/>
  <c r="F129" i="4"/>
  <c r="E129" i="4"/>
  <c r="C129" i="4"/>
  <c r="G128" i="4"/>
  <c r="F128" i="4"/>
  <c r="E128" i="4"/>
  <c r="C128" i="4"/>
  <c r="G127" i="4"/>
  <c r="F127" i="4"/>
  <c r="E127" i="4"/>
  <c r="C127" i="4"/>
  <c r="G126" i="4"/>
  <c r="F126" i="4"/>
  <c r="E126" i="4"/>
  <c r="C126" i="4"/>
  <c r="G125" i="4"/>
  <c r="F125" i="4"/>
  <c r="E125" i="4"/>
  <c r="C125" i="4"/>
  <c r="G124" i="4"/>
  <c r="F124" i="4"/>
  <c r="E124" i="4"/>
  <c r="C124" i="4"/>
  <c r="G123" i="4"/>
  <c r="F123" i="4"/>
  <c r="E123" i="4"/>
  <c r="C123" i="4"/>
  <c r="G122" i="4"/>
  <c r="F122" i="4"/>
  <c r="E122" i="4"/>
  <c r="C122" i="4"/>
  <c r="G121" i="4"/>
  <c r="F121" i="4"/>
  <c r="E121" i="4"/>
  <c r="C121" i="4"/>
  <c r="G120" i="4"/>
  <c r="F120" i="4"/>
  <c r="E120" i="4"/>
  <c r="C120" i="4"/>
  <c r="G119" i="4"/>
  <c r="F119" i="4"/>
  <c r="E119" i="4"/>
  <c r="C119" i="4"/>
  <c r="G118" i="4"/>
  <c r="F118" i="4"/>
  <c r="E118" i="4"/>
  <c r="C118" i="4"/>
  <c r="G117" i="4"/>
  <c r="F117" i="4"/>
  <c r="E117" i="4"/>
  <c r="C117" i="4"/>
  <c r="G116" i="4"/>
  <c r="F116" i="4"/>
  <c r="E116" i="4"/>
  <c r="C116" i="4"/>
  <c r="G115" i="4"/>
  <c r="F115" i="4"/>
  <c r="E115" i="4"/>
  <c r="C115" i="4"/>
  <c r="G114" i="4"/>
  <c r="F114" i="4"/>
  <c r="E114" i="4"/>
  <c r="C114" i="4"/>
  <c r="G113" i="4"/>
  <c r="F113" i="4"/>
  <c r="E113" i="4"/>
  <c r="C113" i="4"/>
  <c r="G112" i="4"/>
  <c r="F112" i="4"/>
  <c r="E112" i="4"/>
  <c r="C112" i="4"/>
  <c r="G111" i="4"/>
  <c r="F111" i="4"/>
  <c r="E111" i="4"/>
  <c r="C111" i="4"/>
  <c r="G110" i="4"/>
  <c r="F110" i="4"/>
  <c r="E110" i="4"/>
  <c r="C110" i="4"/>
  <c r="G109" i="4"/>
  <c r="F109" i="4"/>
  <c r="E109" i="4"/>
  <c r="C109" i="4"/>
  <c r="G108" i="4"/>
  <c r="F108" i="4"/>
  <c r="E108" i="4"/>
  <c r="C108" i="4"/>
  <c r="G107" i="4"/>
  <c r="F107" i="4"/>
  <c r="E107" i="4"/>
  <c r="C107" i="4"/>
  <c r="G106" i="4"/>
  <c r="F106" i="4"/>
  <c r="E106" i="4"/>
  <c r="C106" i="4"/>
  <c r="G105" i="4"/>
  <c r="F105" i="4"/>
  <c r="E105" i="4"/>
  <c r="C105" i="4"/>
  <c r="G104" i="4"/>
  <c r="F104" i="4"/>
  <c r="E104" i="4"/>
  <c r="C104" i="4"/>
  <c r="G103" i="4"/>
  <c r="F103" i="4"/>
  <c r="E103" i="4"/>
  <c r="C103" i="4"/>
  <c r="G102" i="4"/>
  <c r="F102" i="4"/>
  <c r="E102" i="4"/>
  <c r="C102" i="4"/>
  <c r="G101" i="4"/>
  <c r="F101" i="4"/>
  <c r="E101" i="4"/>
  <c r="C101" i="4"/>
  <c r="G100" i="4"/>
  <c r="F100" i="4"/>
  <c r="E100" i="4"/>
  <c r="C100" i="4"/>
  <c r="G99" i="4"/>
  <c r="F99" i="4"/>
  <c r="E99" i="4"/>
  <c r="C99" i="4"/>
  <c r="G98" i="4"/>
  <c r="F98" i="4"/>
  <c r="E98" i="4"/>
  <c r="C98" i="4"/>
  <c r="G97" i="4"/>
  <c r="F97" i="4"/>
  <c r="E97" i="4"/>
  <c r="C97" i="4"/>
  <c r="G96" i="4"/>
  <c r="F96" i="4"/>
  <c r="E96" i="4"/>
  <c r="C96" i="4"/>
  <c r="G95" i="4"/>
  <c r="F95" i="4"/>
  <c r="E95" i="4"/>
  <c r="C95" i="4"/>
  <c r="G94" i="4"/>
  <c r="F94" i="4"/>
  <c r="E94" i="4"/>
  <c r="C94" i="4"/>
  <c r="G93" i="4"/>
  <c r="F93" i="4"/>
  <c r="E93" i="4"/>
  <c r="C93" i="4"/>
  <c r="G92" i="4"/>
  <c r="F92" i="4"/>
  <c r="E92" i="4"/>
  <c r="C92" i="4"/>
  <c r="G91" i="4"/>
  <c r="F91" i="4"/>
  <c r="E91" i="4"/>
  <c r="C91" i="4"/>
  <c r="G90" i="4"/>
  <c r="F90" i="4"/>
  <c r="E90" i="4"/>
  <c r="C90" i="4"/>
  <c r="G89" i="4"/>
  <c r="F89" i="4"/>
  <c r="E89" i="4"/>
  <c r="C89" i="4"/>
  <c r="F88" i="4"/>
  <c r="G88" i="4" s="1"/>
  <c r="E88" i="4"/>
  <c r="C88" i="4"/>
  <c r="G87" i="4"/>
  <c r="F87" i="4"/>
  <c r="E87" i="4"/>
  <c r="C87" i="4"/>
  <c r="G86" i="4"/>
  <c r="F86" i="4"/>
  <c r="E86" i="4"/>
  <c r="C86" i="4"/>
  <c r="G85" i="4"/>
  <c r="F85" i="4"/>
  <c r="E85" i="4"/>
  <c r="C85" i="4"/>
  <c r="F84" i="4"/>
  <c r="E84" i="4"/>
  <c r="C84" i="4"/>
  <c r="F83" i="4"/>
  <c r="E83" i="4"/>
  <c r="C83" i="4"/>
  <c r="G82" i="4"/>
  <c r="F82" i="4"/>
  <c r="E82" i="4"/>
  <c r="C82" i="4"/>
  <c r="G81" i="4"/>
  <c r="F81" i="4"/>
  <c r="E81" i="4"/>
  <c r="C81" i="4"/>
  <c r="G80" i="4"/>
  <c r="F80" i="4"/>
  <c r="E80" i="4"/>
  <c r="C80" i="4"/>
  <c r="G79" i="4"/>
  <c r="F79" i="4"/>
  <c r="E79" i="4"/>
  <c r="C79" i="4"/>
  <c r="G78" i="4"/>
  <c r="F78" i="4"/>
  <c r="E78" i="4"/>
  <c r="C78" i="4"/>
  <c r="G77" i="4"/>
  <c r="F77" i="4"/>
  <c r="E77" i="4"/>
  <c r="C77" i="4"/>
  <c r="G76" i="4"/>
  <c r="F76" i="4"/>
  <c r="E76" i="4"/>
  <c r="C76" i="4"/>
  <c r="G75" i="4"/>
  <c r="F75" i="4"/>
  <c r="E75" i="4"/>
  <c r="C75" i="4"/>
  <c r="G74" i="4"/>
  <c r="F74" i="4"/>
  <c r="E74" i="4"/>
  <c r="C74" i="4"/>
  <c r="G73" i="4"/>
  <c r="F73" i="4"/>
  <c r="E73" i="4"/>
  <c r="C73" i="4"/>
  <c r="G72" i="4"/>
  <c r="F72" i="4"/>
  <c r="E72" i="4"/>
  <c r="C72" i="4"/>
  <c r="G71" i="4"/>
  <c r="F71" i="4"/>
  <c r="E71" i="4"/>
  <c r="C71" i="4"/>
  <c r="G70" i="4"/>
  <c r="F70" i="4"/>
  <c r="E70" i="4"/>
  <c r="C70" i="4"/>
  <c r="G69" i="4"/>
  <c r="F69" i="4"/>
  <c r="E69" i="4"/>
  <c r="C69" i="4"/>
  <c r="G68" i="4"/>
  <c r="F68" i="4"/>
  <c r="E68" i="4"/>
  <c r="C68" i="4"/>
  <c r="G67" i="4"/>
  <c r="F67" i="4"/>
  <c r="E67" i="4"/>
  <c r="C67" i="4"/>
  <c r="G66" i="4"/>
  <c r="F66" i="4"/>
  <c r="E66" i="4"/>
  <c r="C66" i="4"/>
  <c r="G65" i="4"/>
  <c r="F65" i="4"/>
  <c r="E65" i="4"/>
  <c r="C65" i="4"/>
  <c r="G64" i="4"/>
  <c r="F64" i="4"/>
  <c r="E64" i="4"/>
  <c r="C64" i="4"/>
  <c r="G63" i="4"/>
  <c r="F63" i="4"/>
  <c r="E63" i="4"/>
  <c r="C63" i="4"/>
  <c r="G62" i="4"/>
  <c r="F62" i="4"/>
  <c r="E62" i="4"/>
  <c r="C62" i="4"/>
  <c r="G61" i="4"/>
  <c r="F61" i="4"/>
  <c r="E61" i="4"/>
  <c r="C61" i="4"/>
  <c r="G60" i="4"/>
  <c r="F60" i="4"/>
  <c r="E60" i="4"/>
  <c r="C60" i="4"/>
  <c r="G59" i="4"/>
  <c r="F59" i="4"/>
  <c r="E59" i="4"/>
  <c r="C59" i="4"/>
  <c r="G58" i="4"/>
  <c r="F58" i="4"/>
  <c r="E58" i="4"/>
  <c r="C58" i="4"/>
  <c r="G57" i="4"/>
  <c r="F57" i="4"/>
  <c r="E57" i="4"/>
  <c r="C57" i="4"/>
  <c r="G56" i="4"/>
  <c r="F56" i="4"/>
  <c r="E56" i="4"/>
  <c r="G55" i="4" s="1"/>
  <c r="C56" i="4"/>
  <c r="F55" i="4"/>
  <c r="E55" i="4"/>
  <c r="C55" i="4"/>
  <c r="G54" i="4"/>
  <c r="F54" i="4"/>
  <c r="E54" i="4"/>
  <c r="C54" i="4"/>
  <c r="G53" i="4"/>
  <c r="F53" i="4"/>
  <c r="E53" i="4"/>
  <c r="C53" i="4"/>
  <c r="G52" i="4"/>
  <c r="F52" i="4"/>
  <c r="E52" i="4"/>
  <c r="C52" i="4"/>
  <c r="G51" i="4"/>
  <c r="F51" i="4"/>
  <c r="E51" i="4"/>
  <c r="C51" i="4"/>
  <c r="G50" i="4"/>
  <c r="F50" i="4"/>
  <c r="E50" i="4"/>
  <c r="C50" i="4"/>
  <c r="G49" i="4"/>
  <c r="F49" i="4"/>
  <c r="E49" i="4"/>
  <c r="C49" i="4"/>
  <c r="G48" i="4"/>
  <c r="F48" i="4"/>
  <c r="E48" i="4"/>
  <c r="C48" i="4"/>
  <c r="G47" i="4"/>
  <c r="F47" i="4"/>
  <c r="E47" i="4"/>
  <c r="C47" i="4"/>
  <c r="G46" i="4"/>
  <c r="F46" i="4"/>
  <c r="E46" i="4"/>
  <c r="C46" i="4"/>
  <c r="G45" i="4"/>
  <c r="F45" i="4"/>
  <c r="E45" i="4"/>
  <c r="C45" i="4"/>
  <c r="G44" i="4"/>
  <c r="F44" i="4"/>
  <c r="E44" i="4"/>
  <c r="C44" i="4"/>
  <c r="G43" i="4"/>
  <c r="F43" i="4"/>
  <c r="E43" i="4"/>
  <c r="C43" i="4"/>
  <c r="G42" i="4"/>
  <c r="F42" i="4"/>
  <c r="E42" i="4"/>
  <c r="C42" i="4"/>
  <c r="G41" i="4"/>
  <c r="F41" i="4"/>
  <c r="E41" i="4"/>
  <c r="C41" i="4"/>
  <c r="G40" i="4"/>
  <c r="F40" i="4"/>
  <c r="E40" i="4"/>
  <c r="C40" i="4"/>
  <c r="G39" i="4"/>
  <c r="F39" i="4"/>
  <c r="E39" i="4"/>
  <c r="C39" i="4"/>
  <c r="G38" i="4"/>
  <c r="F38" i="4"/>
  <c r="E38" i="4"/>
  <c r="C38" i="4"/>
  <c r="G37" i="4"/>
  <c r="F37" i="4"/>
  <c r="E37" i="4"/>
  <c r="C37" i="4"/>
  <c r="G36" i="4"/>
  <c r="F36" i="4"/>
  <c r="E36" i="4"/>
  <c r="C36" i="4"/>
  <c r="G35" i="4"/>
  <c r="F35" i="4"/>
  <c r="E35" i="4"/>
  <c r="C35" i="4"/>
  <c r="G34" i="4"/>
  <c r="F34" i="4"/>
  <c r="E34" i="4"/>
  <c r="C34" i="4"/>
  <c r="G33" i="4"/>
  <c r="F33" i="4"/>
  <c r="E33" i="4"/>
  <c r="C33" i="4"/>
  <c r="G32" i="4"/>
  <c r="F32" i="4"/>
  <c r="E32" i="4"/>
  <c r="C32" i="4"/>
  <c r="G31" i="4"/>
  <c r="F31" i="4"/>
  <c r="E31" i="4"/>
  <c r="C31" i="4"/>
  <c r="G30" i="4"/>
  <c r="F30" i="4"/>
  <c r="E30" i="4"/>
  <c r="C30" i="4"/>
  <c r="G29" i="4"/>
  <c r="F29" i="4"/>
  <c r="E29" i="4"/>
  <c r="C29" i="4"/>
  <c r="G28" i="4"/>
  <c r="F28" i="4"/>
  <c r="E28" i="4"/>
  <c r="C28" i="4"/>
  <c r="F27" i="4"/>
  <c r="E27" i="4"/>
  <c r="C27" i="4"/>
  <c r="G26" i="4"/>
  <c r="F26" i="4"/>
  <c r="E26" i="4"/>
  <c r="C26" i="4"/>
  <c r="G25" i="4"/>
  <c r="F25" i="4"/>
  <c r="E25" i="4"/>
  <c r="C25" i="4"/>
  <c r="G24" i="4"/>
  <c r="F24" i="4"/>
  <c r="E24" i="4"/>
  <c r="C24" i="4"/>
  <c r="G23" i="4"/>
  <c r="F23" i="4"/>
  <c r="E23" i="4"/>
  <c r="C23" i="4"/>
  <c r="G22" i="4"/>
  <c r="F22" i="4"/>
  <c r="E22" i="4"/>
  <c r="C22" i="4"/>
  <c r="G21" i="4"/>
  <c r="F21" i="4"/>
  <c r="E21" i="4"/>
  <c r="C21" i="4"/>
  <c r="G20" i="4"/>
  <c r="F20" i="4"/>
  <c r="E20" i="4"/>
  <c r="C20" i="4"/>
  <c r="G19" i="4"/>
  <c r="F19" i="4"/>
  <c r="E19" i="4"/>
  <c r="C19" i="4"/>
  <c r="G18" i="4"/>
  <c r="F18" i="4"/>
  <c r="E18" i="4"/>
  <c r="C18" i="4"/>
  <c r="G17" i="4"/>
  <c r="F17" i="4"/>
  <c r="E17" i="4"/>
  <c r="C17" i="4"/>
  <c r="G16" i="4"/>
  <c r="F16" i="4"/>
  <c r="E16" i="4"/>
  <c r="C16" i="4"/>
  <c r="G15" i="4"/>
  <c r="F15" i="4"/>
  <c r="E15" i="4"/>
  <c r="C15" i="4"/>
  <c r="G14" i="4"/>
  <c r="F14" i="4"/>
  <c r="E14" i="4"/>
  <c r="C14" i="4"/>
  <c r="G13" i="4"/>
  <c r="F13" i="4"/>
  <c r="E13" i="4"/>
  <c r="C13" i="4"/>
  <c r="G12" i="4"/>
  <c r="F12" i="4"/>
  <c r="E12" i="4"/>
  <c r="C12" i="4"/>
  <c r="G11" i="4"/>
  <c r="F11" i="4"/>
  <c r="E11" i="4"/>
  <c r="C11" i="4"/>
  <c r="G10" i="4"/>
  <c r="F10" i="4"/>
  <c r="E10" i="4"/>
  <c r="C10" i="4"/>
  <c r="G9" i="4"/>
  <c r="F9" i="4"/>
  <c r="E9" i="4"/>
  <c r="C9" i="4"/>
  <c r="G8" i="4"/>
  <c r="F8" i="4"/>
  <c r="E8" i="4"/>
  <c r="G7" i="4"/>
  <c r="F7" i="4"/>
  <c r="E7" i="4"/>
  <c r="O7" i="4"/>
  <c r="P7" i="4" s="1"/>
  <c r="Q7" i="4" s="1"/>
  <c r="F6" i="4"/>
  <c r="E6" i="4"/>
  <c r="O6" i="4"/>
  <c r="P6" i="4" s="1"/>
  <c r="Q6" i="4" s="1"/>
  <c r="G5" i="4"/>
  <c r="F5" i="4"/>
  <c r="E5" i="4"/>
  <c r="O5" i="4"/>
  <c r="P5" i="4" s="1"/>
  <c r="Q5" i="4" s="1"/>
  <c r="G4" i="4"/>
  <c r="F4" i="4"/>
  <c r="E4" i="4"/>
  <c r="C4" i="4"/>
  <c r="O4" i="4"/>
  <c r="P4" i="4" s="1"/>
  <c r="Q4" i="4" s="1"/>
  <c r="G3" i="4"/>
  <c r="F3" i="4"/>
  <c r="E3" i="4"/>
  <c r="C3" i="4"/>
  <c r="O3" i="4"/>
  <c r="G2" i="4"/>
  <c r="F2" i="4"/>
  <c r="E2" i="4"/>
  <c r="C2" i="4"/>
  <c r="O2" i="4"/>
  <c r="P2" i="4" s="1"/>
  <c r="Q2" i="4" s="1"/>
  <c r="N2" i="4"/>
  <c r="P3" i="1"/>
  <c r="Q3" i="1" s="1"/>
  <c r="O8" i="1"/>
  <c r="N2" i="1"/>
  <c r="O2" i="1"/>
  <c r="O3" i="1"/>
  <c r="O4" i="1"/>
  <c r="O5" i="1"/>
  <c r="O6" i="1"/>
  <c r="O7" i="1"/>
  <c r="AG154" i="3"/>
  <c r="AG155" i="3"/>
  <c r="AG156" i="3"/>
  <c r="AG157" i="3"/>
  <c r="AG158" i="3"/>
  <c r="AG159" i="3"/>
  <c r="AG160" i="3"/>
  <c r="AG161" i="3"/>
  <c r="AG162" i="3"/>
  <c r="AG163" i="3"/>
  <c r="AN157" i="3"/>
  <c r="AN158" i="3"/>
  <c r="AN159" i="3"/>
  <c r="AN160" i="3"/>
  <c r="AN161" i="3"/>
  <c r="AN162" i="3"/>
  <c r="AN163" i="3"/>
  <c r="AG4" i="3"/>
  <c r="AH4" i="3"/>
  <c r="AI4" i="3"/>
  <c r="AJ4" i="3"/>
  <c r="AK4" i="3"/>
  <c r="AL4" i="3"/>
  <c r="AM4" i="3"/>
  <c r="AN4" i="3"/>
  <c r="AQ4" i="3"/>
  <c r="AR4" i="3"/>
  <c r="AS4" i="3"/>
  <c r="AT4" i="3"/>
  <c r="AU4" i="3"/>
  <c r="AV4" i="3"/>
  <c r="AW4" i="3"/>
  <c r="AX4" i="3"/>
  <c r="AY4" i="3"/>
  <c r="AZ4" i="3"/>
  <c r="AG5" i="3"/>
  <c r="AH5" i="3"/>
  <c r="AI5" i="3"/>
  <c r="AK5" i="3"/>
  <c r="AL5" i="3"/>
  <c r="AM5" i="3"/>
  <c r="AN5" i="3"/>
  <c r="AO5" i="3"/>
  <c r="AQ5" i="3"/>
  <c r="AR5" i="3"/>
  <c r="AS5" i="3"/>
  <c r="AT5" i="3"/>
  <c r="AU5" i="3"/>
  <c r="AV5" i="3"/>
  <c r="AW5" i="3"/>
  <c r="AX5" i="3"/>
  <c r="AY5" i="3"/>
  <c r="AZ5" i="3"/>
  <c r="AG6" i="3"/>
  <c r="AH6" i="3"/>
  <c r="AI6" i="3"/>
  <c r="AJ6" i="3"/>
  <c r="AL6" i="3"/>
  <c r="AM6" i="3"/>
  <c r="AN6" i="3"/>
  <c r="AO6" i="3"/>
  <c r="AQ6" i="3"/>
  <c r="AR6" i="3"/>
  <c r="AS6" i="3"/>
  <c r="AT6" i="3"/>
  <c r="AU6" i="3"/>
  <c r="AV6" i="3"/>
  <c r="AW6" i="3"/>
  <c r="AX6" i="3"/>
  <c r="AY6" i="3"/>
  <c r="AZ6" i="3"/>
  <c r="AG7" i="3"/>
  <c r="AH7" i="3"/>
  <c r="AI7" i="3"/>
  <c r="AJ7" i="3"/>
  <c r="AK7" i="3"/>
  <c r="AL7" i="3"/>
  <c r="AM7" i="3"/>
  <c r="AO7" i="3"/>
  <c r="AQ7" i="3"/>
  <c r="AR7" i="3"/>
  <c r="AS7" i="3"/>
  <c r="AT7" i="3"/>
  <c r="AU7" i="3"/>
  <c r="AV7" i="3"/>
  <c r="AW7" i="3"/>
  <c r="AX7" i="3"/>
  <c r="AY7" i="3"/>
  <c r="AZ7" i="3"/>
  <c r="AG8" i="3"/>
  <c r="AH8" i="3"/>
  <c r="AI8" i="3"/>
  <c r="AK8" i="3"/>
  <c r="AL8" i="3"/>
  <c r="AM8" i="3"/>
  <c r="AN8" i="3"/>
  <c r="AO8" i="3"/>
  <c r="AQ8" i="3"/>
  <c r="AR8" i="3"/>
  <c r="AS8" i="3"/>
  <c r="AT8" i="3"/>
  <c r="AU8" i="3"/>
  <c r="AV8" i="3"/>
  <c r="AW8" i="3"/>
  <c r="AX8" i="3"/>
  <c r="AY8" i="3"/>
  <c r="AZ8" i="3"/>
  <c r="AG9" i="3"/>
  <c r="AH9" i="3"/>
  <c r="AI9" i="3"/>
  <c r="AJ9" i="3"/>
  <c r="AK9" i="3"/>
  <c r="AL9" i="3"/>
  <c r="AM9" i="3"/>
  <c r="AN9" i="3"/>
  <c r="AO9" i="3"/>
  <c r="AQ9" i="3"/>
  <c r="AR9" i="3"/>
  <c r="AT9" i="3"/>
  <c r="AU9" i="3"/>
  <c r="AV9" i="3"/>
  <c r="AW9" i="3"/>
  <c r="AX9" i="3"/>
  <c r="AY9" i="3"/>
  <c r="AZ9" i="3"/>
  <c r="AG10" i="3"/>
  <c r="AH10" i="3"/>
  <c r="AI10" i="3"/>
  <c r="AJ10" i="3"/>
  <c r="AK10" i="3"/>
  <c r="AL10" i="3"/>
  <c r="AM10" i="3"/>
  <c r="AN10" i="3"/>
  <c r="AO10" i="3"/>
  <c r="AQ10" i="3"/>
  <c r="AR10" i="3"/>
  <c r="AS10" i="3"/>
  <c r="AU10" i="3"/>
  <c r="AV10" i="3"/>
  <c r="AW10" i="3"/>
  <c r="AX10" i="3"/>
  <c r="AY10" i="3"/>
  <c r="AZ10" i="3"/>
  <c r="AG11" i="3"/>
  <c r="AH11" i="3"/>
  <c r="AI11" i="3"/>
  <c r="AJ11" i="3"/>
  <c r="AK11" i="3"/>
  <c r="AL11" i="3"/>
  <c r="AM11" i="3"/>
  <c r="AN11" i="3"/>
  <c r="AO11" i="3"/>
  <c r="AR11" i="3"/>
  <c r="AS11" i="3"/>
  <c r="AT11" i="3"/>
  <c r="AU11" i="3"/>
  <c r="AV11" i="3"/>
  <c r="AW11" i="3"/>
  <c r="AX11" i="3"/>
  <c r="AY11" i="3"/>
  <c r="AZ11" i="3"/>
  <c r="AG12" i="3"/>
  <c r="AH12" i="3"/>
  <c r="AI12" i="3"/>
  <c r="AJ12" i="3"/>
  <c r="AK12" i="3"/>
  <c r="AL12" i="3"/>
  <c r="AM12" i="3"/>
  <c r="AN12" i="3"/>
  <c r="AO12" i="3"/>
  <c r="AQ12" i="3"/>
  <c r="AS12" i="3"/>
  <c r="AT12" i="3"/>
  <c r="AU12" i="3"/>
  <c r="AV12" i="3"/>
  <c r="AW12" i="3"/>
  <c r="AX12" i="3"/>
  <c r="AY12" i="3"/>
  <c r="AZ12" i="3"/>
  <c r="AG13" i="3"/>
  <c r="AH13" i="3"/>
  <c r="AI13" i="3"/>
  <c r="AJ13" i="3"/>
  <c r="AK13" i="3"/>
  <c r="AL13" i="3"/>
  <c r="AM13" i="3"/>
  <c r="AN13" i="3"/>
  <c r="AO13" i="3"/>
  <c r="AQ13" i="3"/>
  <c r="AS13" i="3"/>
  <c r="AT13" i="3"/>
  <c r="AU13" i="3"/>
  <c r="AV13" i="3"/>
  <c r="AW13" i="3"/>
  <c r="AX13" i="3"/>
  <c r="AY13" i="3"/>
  <c r="AZ13" i="3"/>
  <c r="AG14" i="3"/>
  <c r="AH14" i="3"/>
  <c r="AI14" i="3"/>
  <c r="AJ14" i="3"/>
  <c r="AK14" i="3"/>
  <c r="AL14" i="3"/>
  <c r="AM14" i="3"/>
  <c r="AN14" i="3"/>
  <c r="AO14" i="3"/>
  <c r="AQ14" i="3"/>
  <c r="AR14" i="3"/>
  <c r="AS14" i="3"/>
  <c r="AU14" i="3"/>
  <c r="AV14" i="3"/>
  <c r="AW14" i="3"/>
  <c r="AX14" i="3"/>
  <c r="AY14" i="3"/>
  <c r="AZ14" i="3"/>
  <c r="AG15" i="3"/>
  <c r="AH15" i="3"/>
  <c r="AI15" i="3"/>
  <c r="AJ15" i="3"/>
  <c r="AK15" i="3"/>
  <c r="AL15" i="3"/>
  <c r="AM15" i="3"/>
  <c r="AN15" i="3"/>
  <c r="AO15" i="3"/>
  <c r="AQ15" i="3"/>
  <c r="AS15" i="3"/>
  <c r="AT15" i="3"/>
  <c r="AU15" i="3"/>
  <c r="AV15" i="3"/>
  <c r="AW15" i="3"/>
  <c r="AX15" i="3"/>
  <c r="AY15" i="3"/>
  <c r="AZ15" i="3"/>
  <c r="AG16" i="3"/>
  <c r="AH16" i="3"/>
  <c r="AI16" i="3"/>
  <c r="AJ16" i="3"/>
  <c r="AK16" i="3"/>
  <c r="AL16" i="3"/>
  <c r="AM16" i="3"/>
  <c r="AN16" i="3"/>
  <c r="AO16" i="3"/>
  <c r="AQ16" i="3"/>
  <c r="AR16" i="3"/>
  <c r="AS16" i="3"/>
  <c r="AT16" i="3"/>
  <c r="AV16" i="3"/>
  <c r="AW16" i="3"/>
  <c r="AX16" i="3"/>
  <c r="AY16" i="3"/>
  <c r="AZ16" i="3"/>
  <c r="AG17" i="3"/>
  <c r="AH17" i="3"/>
  <c r="AI17" i="3"/>
  <c r="AJ17" i="3"/>
  <c r="AK17" i="3"/>
  <c r="AL17" i="3"/>
  <c r="AM17" i="3"/>
  <c r="AN17" i="3"/>
  <c r="AO17" i="3"/>
  <c r="AQ17" i="3"/>
  <c r="AS17" i="3"/>
  <c r="AT17" i="3"/>
  <c r="AU17" i="3"/>
  <c r="AV17" i="3"/>
  <c r="AW17" i="3"/>
  <c r="AX17" i="3"/>
  <c r="AY17" i="3"/>
  <c r="AZ17" i="3"/>
  <c r="AG18" i="3"/>
  <c r="AH18" i="3"/>
  <c r="AI18" i="3"/>
  <c r="AJ18" i="3"/>
  <c r="AK18" i="3"/>
  <c r="AL18" i="3"/>
  <c r="AM18" i="3"/>
  <c r="AN18" i="3"/>
  <c r="AO18" i="3"/>
  <c r="AQ18" i="3"/>
  <c r="AR18" i="3"/>
  <c r="AT18" i="3"/>
  <c r="AU18" i="3"/>
  <c r="AV18" i="3"/>
  <c r="AW18" i="3"/>
  <c r="AX18" i="3"/>
  <c r="AY18" i="3"/>
  <c r="AZ18" i="3"/>
  <c r="AG19" i="3"/>
  <c r="AH19" i="3"/>
  <c r="AI19" i="3"/>
  <c r="AJ19" i="3"/>
  <c r="AK19" i="3"/>
  <c r="AL19" i="3"/>
  <c r="AM19" i="3"/>
  <c r="AN19" i="3"/>
  <c r="AO19" i="3"/>
  <c r="AQ19" i="3"/>
  <c r="AR19" i="3"/>
  <c r="AS19" i="3"/>
  <c r="AT19" i="3"/>
  <c r="AU19" i="3"/>
  <c r="AV19" i="3"/>
  <c r="AX19" i="3"/>
  <c r="AY19" i="3"/>
  <c r="AZ19" i="3"/>
  <c r="AG20" i="3"/>
  <c r="AH20" i="3"/>
  <c r="AI20" i="3"/>
  <c r="AJ20" i="3"/>
  <c r="AK20" i="3"/>
  <c r="AL20" i="3"/>
  <c r="AM20" i="3"/>
  <c r="AN20" i="3"/>
  <c r="AO20" i="3"/>
  <c r="AQ20" i="3"/>
  <c r="AR20" i="3"/>
  <c r="AS20" i="3"/>
  <c r="AT20" i="3"/>
  <c r="AU20" i="3"/>
  <c r="AV20" i="3"/>
  <c r="AX20" i="3"/>
  <c r="AY20" i="3"/>
  <c r="AZ20" i="3"/>
  <c r="AG21" i="3"/>
  <c r="AH21" i="3"/>
  <c r="AI21" i="3"/>
  <c r="AJ21" i="3"/>
  <c r="AK21" i="3"/>
  <c r="AL21" i="3"/>
  <c r="AM21" i="3"/>
  <c r="AN21" i="3"/>
  <c r="AO21" i="3"/>
  <c r="AQ21" i="3"/>
  <c r="AR21" i="3"/>
  <c r="AS21" i="3"/>
  <c r="AT21" i="3"/>
  <c r="AV21" i="3"/>
  <c r="AW21" i="3"/>
  <c r="AX21" i="3"/>
  <c r="AY21" i="3"/>
  <c r="AZ21" i="3"/>
  <c r="AG22" i="3"/>
  <c r="AH22" i="3"/>
  <c r="AI22" i="3"/>
  <c r="AJ22" i="3"/>
  <c r="AK22" i="3"/>
  <c r="AL22" i="3"/>
  <c r="AM22" i="3"/>
  <c r="AN22" i="3"/>
  <c r="AO22" i="3"/>
  <c r="AQ22" i="3"/>
  <c r="AR22" i="3"/>
  <c r="AS22" i="3"/>
  <c r="AT22" i="3"/>
  <c r="AU22" i="3"/>
  <c r="AW22" i="3"/>
  <c r="AX22" i="3"/>
  <c r="AY22" i="3"/>
  <c r="AZ22" i="3"/>
  <c r="AG23" i="3"/>
  <c r="AH23" i="3"/>
  <c r="AI23" i="3"/>
  <c r="AJ23" i="3"/>
  <c r="AK23" i="3"/>
  <c r="AL23" i="3"/>
  <c r="AM23" i="3"/>
  <c r="AN23" i="3"/>
  <c r="AO23" i="3"/>
  <c r="AQ23" i="3"/>
  <c r="AR23" i="3"/>
  <c r="AS23" i="3"/>
  <c r="AT23" i="3"/>
  <c r="AV23" i="3"/>
  <c r="AW23" i="3"/>
  <c r="AX23" i="3"/>
  <c r="AY23" i="3"/>
  <c r="AZ23" i="3"/>
  <c r="AG24" i="3"/>
  <c r="AH24" i="3"/>
  <c r="AI24" i="3"/>
  <c r="AJ24" i="3"/>
  <c r="AK24" i="3"/>
  <c r="AL24" i="3"/>
  <c r="AM24" i="3"/>
  <c r="AN24" i="3"/>
  <c r="AO24" i="3"/>
  <c r="AQ24" i="3"/>
  <c r="AR24" i="3"/>
  <c r="AS24" i="3"/>
  <c r="AT24" i="3"/>
  <c r="AU24" i="3"/>
  <c r="AV24" i="3"/>
  <c r="AX24" i="3"/>
  <c r="AY24" i="3"/>
  <c r="AZ24" i="3"/>
  <c r="AG25" i="3"/>
  <c r="AH25" i="3"/>
  <c r="AJ25" i="3"/>
  <c r="AK25" i="3"/>
  <c r="AL25" i="3"/>
  <c r="AM25" i="3"/>
  <c r="AN25" i="3"/>
  <c r="AO25" i="3"/>
  <c r="AQ25" i="3"/>
  <c r="AR25" i="3"/>
  <c r="AS25" i="3"/>
  <c r="AT25" i="3"/>
  <c r="AU25" i="3"/>
  <c r="AV25" i="3"/>
  <c r="AW25" i="3"/>
  <c r="AX25" i="3"/>
  <c r="AY25" i="3"/>
  <c r="AZ25" i="3"/>
  <c r="AG26" i="3"/>
  <c r="AI26" i="3"/>
  <c r="AJ26" i="3"/>
  <c r="AK26" i="3"/>
  <c r="AL26" i="3"/>
  <c r="AM26" i="3"/>
  <c r="AN26" i="3"/>
  <c r="AO26" i="3"/>
  <c r="AQ26" i="3"/>
  <c r="AR26" i="3"/>
  <c r="AS26" i="3"/>
  <c r="AT26" i="3"/>
  <c r="AU26" i="3"/>
  <c r="AV26" i="3"/>
  <c r="AW26" i="3"/>
  <c r="AX26" i="3"/>
  <c r="AY26" i="3"/>
  <c r="AZ26" i="3"/>
  <c r="AG27" i="3"/>
  <c r="AH27" i="3"/>
  <c r="AI27" i="3"/>
  <c r="AJ27" i="3"/>
  <c r="AK27" i="3"/>
  <c r="AL27" i="3"/>
  <c r="AM27" i="3"/>
  <c r="AN27" i="3"/>
  <c r="AO27" i="3"/>
  <c r="AQ27" i="3"/>
  <c r="AR27" i="3"/>
  <c r="AS27" i="3"/>
  <c r="AT27" i="3"/>
  <c r="AU27" i="3"/>
  <c r="AW27" i="3"/>
  <c r="AX27" i="3"/>
  <c r="AY27" i="3"/>
  <c r="AZ27" i="3"/>
  <c r="AG28" i="3"/>
  <c r="AH28" i="3"/>
  <c r="AI28" i="3"/>
  <c r="AJ28" i="3"/>
  <c r="AK28" i="3"/>
  <c r="AL28" i="3"/>
  <c r="AM28" i="3"/>
  <c r="AN28" i="3"/>
  <c r="AO28" i="3"/>
  <c r="AQ28" i="3"/>
  <c r="AR28" i="3"/>
  <c r="AS28" i="3"/>
  <c r="AT28" i="3"/>
  <c r="AV28" i="3"/>
  <c r="AW28" i="3"/>
  <c r="AX28" i="3"/>
  <c r="AY28" i="3"/>
  <c r="AZ28" i="3"/>
  <c r="AG29" i="3"/>
  <c r="AH29" i="3"/>
  <c r="AI29" i="3"/>
  <c r="AJ29" i="3"/>
  <c r="AK29" i="3"/>
  <c r="AL29" i="3"/>
  <c r="AM29" i="3"/>
  <c r="AN29" i="3"/>
  <c r="AO29" i="3"/>
  <c r="AQ29" i="3"/>
  <c r="AR29" i="3"/>
  <c r="AS29" i="3"/>
  <c r="AU29" i="3"/>
  <c r="AV29" i="3"/>
  <c r="AW29" i="3"/>
  <c r="AX29" i="3"/>
  <c r="AY29" i="3"/>
  <c r="AZ29" i="3"/>
  <c r="AG30" i="3"/>
  <c r="AH30" i="3"/>
  <c r="AI30" i="3"/>
  <c r="AJ30" i="3"/>
  <c r="AK30" i="3"/>
  <c r="AL30" i="3"/>
  <c r="AM30" i="3"/>
  <c r="AN30" i="3"/>
  <c r="AO30" i="3"/>
  <c r="AQ30" i="3"/>
  <c r="AR30" i="3"/>
  <c r="AS30" i="3"/>
  <c r="AT30" i="3"/>
  <c r="AU30" i="3"/>
  <c r="AW30" i="3"/>
  <c r="AX30" i="3"/>
  <c r="AY30" i="3"/>
  <c r="AZ30" i="3"/>
  <c r="AG31" i="3"/>
  <c r="AH31" i="3"/>
  <c r="AI31" i="3"/>
  <c r="AJ31" i="3"/>
  <c r="AK31" i="3"/>
  <c r="AL31" i="3"/>
  <c r="AM31" i="3"/>
  <c r="AN31" i="3"/>
  <c r="AO31" i="3"/>
  <c r="AQ31" i="3"/>
  <c r="AR31" i="3"/>
  <c r="AS31" i="3"/>
  <c r="AU31" i="3"/>
  <c r="AV31" i="3"/>
  <c r="AW31" i="3"/>
  <c r="AX31" i="3"/>
  <c r="AY31" i="3"/>
  <c r="AZ31" i="3"/>
  <c r="AG32" i="3"/>
  <c r="AH32" i="3"/>
  <c r="AI32" i="3"/>
  <c r="AJ32" i="3"/>
  <c r="AK32" i="3"/>
  <c r="AL32" i="3"/>
  <c r="AM32" i="3"/>
  <c r="AN32" i="3"/>
  <c r="AO32" i="3"/>
  <c r="AQ32" i="3"/>
  <c r="AR32" i="3"/>
  <c r="AS32" i="3"/>
  <c r="AT32" i="3"/>
  <c r="AU32" i="3"/>
  <c r="AW32" i="3"/>
  <c r="AX32" i="3"/>
  <c r="AY32" i="3"/>
  <c r="AZ32" i="3"/>
  <c r="AG33" i="3"/>
  <c r="AH33" i="3"/>
  <c r="AI33" i="3"/>
  <c r="AJ33" i="3"/>
  <c r="AK33" i="3"/>
  <c r="AL33" i="3"/>
  <c r="AM33" i="3"/>
  <c r="AN33" i="3"/>
  <c r="AO33" i="3"/>
  <c r="AQ33" i="3"/>
  <c r="AR33" i="3"/>
  <c r="AS33" i="3"/>
  <c r="AT33" i="3"/>
  <c r="AU33" i="3"/>
  <c r="AV33" i="3"/>
  <c r="AX33" i="3"/>
  <c r="AY33" i="3"/>
  <c r="AZ33" i="3"/>
  <c r="AG34" i="3"/>
  <c r="AH34" i="3"/>
  <c r="AI34" i="3"/>
  <c r="AJ34" i="3"/>
  <c r="AK34" i="3"/>
  <c r="AL34" i="3"/>
  <c r="AM34" i="3"/>
  <c r="AN34" i="3"/>
  <c r="AO34" i="3"/>
  <c r="AQ34" i="3"/>
  <c r="AR34" i="3"/>
  <c r="AS34" i="3"/>
  <c r="AT34" i="3"/>
  <c r="AU34" i="3"/>
  <c r="AV34" i="3"/>
  <c r="AX34" i="3"/>
  <c r="AY34" i="3"/>
  <c r="AZ34" i="3"/>
  <c r="AG35" i="3"/>
  <c r="AH35" i="3"/>
  <c r="AI35" i="3"/>
  <c r="AJ35" i="3"/>
  <c r="AK35" i="3"/>
  <c r="AL35" i="3"/>
  <c r="AM35" i="3"/>
  <c r="AN35" i="3"/>
  <c r="AO35" i="3"/>
  <c r="AQ35" i="3"/>
  <c r="AR35" i="3"/>
  <c r="AS35" i="3"/>
  <c r="AT35" i="3"/>
  <c r="AU35" i="3"/>
  <c r="AV35" i="3"/>
  <c r="AX35" i="3"/>
  <c r="AY35" i="3"/>
  <c r="AZ35" i="3"/>
  <c r="AG36" i="3"/>
  <c r="AH36" i="3"/>
  <c r="AI36" i="3"/>
  <c r="AJ36" i="3"/>
  <c r="AK36" i="3"/>
  <c r="AL36" i="3"/>
  <c r="AM36" i="3"/>
  <c r="AN36" i="3"/>
  <c r="AO36" i="3"/>
  <c r="AQ36" i="3"/>
  <c r="AR36" i="3"/>
  <c r="AS36" i="3"/>
  <c r="AT36" i="3"/>
  <c r="AU36" i="3"/>
  <c r="AW36" i="3"/>
  <c r="AX36" i="3"/>
  <c r="AY36" i="3"/>
  <c r="AZ36" i="3"/>
  <c r="AG37" i="3"/>
  <c r="AH37" i="3"/>
  <c r="AI37" i="3"/>
  <c r="AJ37" i="3"/>
  <c r="AK37" i="3"/>
  <c r="AM37" i="3"/>
  <c r="AN37" i="3"/>
  <c r="AO37" i="3"/>
  <c r="AQ37" i="3"/>
  <c r="AR37" i="3"/>
  <c r="AS37" i="3"/>
  <c r="AT37" i="3"/>
  <c r="AU37" i="3"/>
  <c r="AV37" i="3"/>
  <c r="AW37" i="3"/>
  <c r="AX37" i="3"/>
  <c r="AY37" i="3"/>
  <c r="AZ37" i="3"/>
  <c r="AG38" i="3"/>
  <c r="AH38" i="3"/>
  <c r="AI38" i="3"/>
  <c r="AJ38" i="3"/>
  <c r="AK38" i="3"/>
  <c r="AM38" i="3"/>
  <c r="AN38" i="3"/>
  <c r="AO38" i="3"/>
  <c r="AQ38" i="3"/>
  <c r="AR38" i="3"/>
  <c r="AS38" i="3"/>
  <c r="AT38" i="3"/>
  <c r="AU38" i="3"/>
  <c r="AV38" i="3"/>
  <c r="AW38" i="3"/>
  <c r="AX38" i="3"/>
  <c r="AY38" i="3"/>
  <c r="AZ38" i="3"/>
  <c r="AG39" i="3"/>
  <c r="AH39" i="3"/>
  <c r="AJ39" i="3"/>
  <c r="AK39" i="3"/>
  <c r="AL39" i="3"/>
  <c r="AM39" i="3"/>
  <c r="AN39" i="3"/>
  <c r="AO39" i="3"/>
  <c r="AQ39" i="3"/>
  <c r="AR39" i="3"/>
  <c r="AS39" i="3"/>
  <c r="AT39" i="3"/>
  <c r="AU39" i="3"/>
  <c r="AV39" i="3"/>
  <c r="AW39" i="3"/>
  <c r="AX39" i="3"/>
  <c r="AY39" i="3"/>
  <c r="AZ39" i="3"/>
  <c r="AH40" i="3"/>
  <c r="AI40" i="3"/>
  <c r="AJ40" i="3"/>
  <c r="AK40" i="3"/>
  <c r="AL40" i="3"/>
  <c r="AM40" i="3"/>
  <c r="AN40" i="3"/>
  <c r="AO40" i="3"/>
  <c r="AQ40" i="3"/>
  <c r="AR40" i="3"/>
  <c r="AS40" i="3"/>
  <c r="AT40" i="3"/>
  <c r="AU40" i="3"/>
  <c r="AV40" i="3"/>
  <c r="AW40" i="3"/>
  <c r="AX40" i="3"/>
  <c r="AY40" i="3"/>
  <c r="AZ40" i="3"/>
  <c r="AG41" i="3"/>
  <c r="AH41" i="3"/>
  <c r="AI41" i="3"/>
  <c r="AJ41" i="3"/>
  <c r="AL41" i="3"/>
  <c r="AM41" i="3"/>
  <c r="AN41" i="3"/>
  <c r="AO41" i="3"/>
  <c r="AQ41" i="3"/>
  <c r="AR41" i="3"/>
  <c r="AS41" i="3"/>
  <c r="AT41" i="3"/>
  <c r="AU41" i="3"/>
  <c r="AV41" i="3"/>
  <c r="AW41" i="3"/>
  <c r="AX41" i="3"/>
  <c r="AY41" i="3"/>
  <c r="AZ41" i="3"/>
  <c r="AG42" i="3"/>
  <c r="AH42" i="3"/>
  <c r="AI42" i="3"/>
  <c r="AJ42" i="3"/>
  <c r="AK42" i="3"/>
  <c r="AL42" i="3"/>
  <c r="AM42" i="3"/>
  <c r="AN42" i="3"/>
  <c r="AO42" i="3"/>
  <c r="AQ42" i="3"/>
  <c r="AR42" i="3"/>
  <c r="AS42" i="3"/>
  <c r="AT42" i="3"/>
  <c r="AU42" i="3"/>
  <c r="AV42" i="3"/>
  <c r="AW42" i="3"/>
  <c r="AX42" i="3"/>
  <c r="AY42" i="3"/>
  <c r="AG43" i="3"/>
  <c r="AH43" i="3"/>
  <c r="AI43" i="3"/>
  <c r="AJ43" i="3"/>
  <c r="AK43" i="3"/>
  <c r="AL43" i="3"/>
  <c r="AM43" i="3"/>
  <c r="AN43" i="3"/>
  <c r="AO43" i="3"/>
  <c r="AQ43" i="3"/>
  <c r="AR43" i="3"/>
  <c r="AS43" i="3"/>
  <c r="AU43" i="3"/>
  <c r="AV43" i="3"/>
  <c r="AW43" i="3"/>
  <c r="AX43" i="3"/>
  <c r="AY43" i="3"/>
  <c r="AZ43" i="3"/>
  <c r="AG44" i="3"/>
  <c r="AH44" i="3"/>
  <c r="AI44" i="3"/>
  <c r="AJ44" i="3"/>
  <c r="AK44" i="3"/>
  <c r="AL44" i="3"/>
  <c r="AM44" i="3"/>
  <c r="AN44" i="3"/>
  <c r="AO44" i="3"/>
  <c r="AQ44" i="3"/>
  <c r="AR44" i="3"/>
  <c r="AT44" i="3"/>
  <c r="AU44" i="3"/>
  <c r="AV44" i="3"/>
  <c r="AW44" i="3"/>
  <c r="AX44" i="3"/>
  <c r="AY44" i="3"/>
  <c r="AZ44" i="3"/>
  <c r="AG45" i="3"/>
  <c r="AH45" i="3"/>
  <c r="AI45" i="3"/>
  <c r="AJ45" i="3"/>
  <c r="AK45" i="3"/>
  <c r="AL45" i="3"/>
  <c r="AM45" i="3"/>
  <c r="AN45" i="3"/>
  <c r="AO45" i="3"/>
  <c r="AQ45" i="3"/>
  <c r="AR45" i="3"/>
  <c r="AT45" i="3"/>
  <c r="AU45" i="3"/>
  <c r="AV45" i="3"/>
  <c r="AW45" i="3"/>
  <c r="AX45" i="3"/>
  <c r="AY45" i="3"/>
  <c r="AZ45" i="3"/>
  <c r="AG46" i="3"/>
  <c r="AH46" i="3"/>
  <c r="AI46" i="3"/>
  <c r="AJ46" i="3"/>
  <c r="AK46" i="3"/>
  <c r="AL46" i="3"/>
  <c r="AM46" i="3"/>
  <c r="AN46" i="3"/>
  <c r="AO46" i="3"/>
  <c r="AQ46" i="3"/>
  <c r="AR46" i="3"/>
  <c r="AS46" i="3"/>
  <c r="AU46" i="3"/>
  <c r="AV46" i="3"/>
  <c r="AW46" i="3"/>
  <c r="AX46" i="3"/>
  <c r="AY46" i="3"/>
  <c r="AZ46" i="3"/>
  <c r="AG47" i="3"/>
  <c r="AH47" i="3"/>
  <c r="AI47" i="3"/>
  <c r="AJ47" i="3"/>
  <c r="AK47" i="3"/>
  <c r="AL47" i="3"/>
  <c r="AM47" i="3"/>
  <c r="AN47" i="3"/>
  <c r="AO47" i="3"/>
  <c r="AQ47" i="3"/>
  <c r="AR47" i="3"/>
  <c r="AS47" i="3"/>
  <c r="AU47" i="3"/>
  <c r="AV47" i="3"/>
  <c r="AW47" i="3"/>
  <c r="AX47" i="3"/>
  <c r="AY47" i="3"/>
  <c r="AZ47" i="3"/>
  <c r="AG48" i="3"/>
  <c r="AH48" i="3"/>
  <c r="AI48" i="3"/>
  <c r="AJ48" i="3"/>
  <c r="AK48" i="3"/>
  <c r="AM48" i="3"/>
  <c r="AN48" i="3"/>
  <c r="AO48" i="3"/>
  <c r="AQ48" i="3"/>
  <c r="AR48" i="3"/>
  <c r="AS48" i="3"/>
  <c r="AT48" i="3"/>
  <c r="AU48" i="3"/>
  <c r="AV48" i="3"/>
  <c r="AW48" i="3"/>
  <c r="AX48" i="3"/>
  <c r="AY48" i="3"/>
  <c r="AZ48" i="3"/>
  <c r="AG49" i="3"/>
  <c r="AH49" i="3"/>
  <c r="AI49" i="3"/>
  <c r="AJ49" i="3"/>
  <c r="AK49" i="3"/>
  <c r="AM49" i="3"/>
  <c r="AN49" i="3"/>
  <c r="AO49" i="3"/>
  <c r="AQ49" i="3"/>
  <c r="AR49" i="3"/>
  <c r="AS49" i="3"/>
  <c r="AT49" i="3"/>
  <c r="AU49" i="3"/>
  <c r="AV49" i="3"/>
  <c r="AW49" i="3"/>
  <c r="AX49" i="3"/>
  <c r="AY49" i="3"/>
  <c r="AZ49" i="3"/>
  <c r="AG50" i="3"/>
  <c r="AH50" i="3"/>
  <c r="AI50" i="3"/>
  <c r="AJ50" i="3"/>
  <c r="AK50" i="3"/>
  <c r="AL50" i="3"/>
  <c r="AM50" i="3"/>
  <c r="AO50" i="3"/>
  <c r="AQ50" i="3"/>
  <c r="AR50" i="3"/>
  <c r="AS50" i="3"/>
  <c r="AT50" i="3"/>
  <c r="AU50" i="3"/>
  <c r="AV50" i="3"/>
  <c r="AW50" i="3"/>
  <c r="AX50" i="3"/>
  <c r="AY50" i="3"/>
  <c r="AZ50" i="3"/>
  <c r="AG51" i="3"/>
  <c r="AH51" i="3"/>
  <c r="AI51" i="3"/>
  <c r="AJ51" i="3"/>
  <c r="AK51" i="3"/>
  <c r="AL51" i="3"/>
  <c r="AM51" i="3"/>
  <c r="AO51" i="3"/>
  <c r="AQ51" i="3"/>
  <c r="AR51" i="3"/>
  <c r="AS51" i="3"/>
  <c r="AT51" i="3"/>
  <c r="AU51" i="3"/>
  <c r="AV51" i="3"/>
  <c r="AW51" i="3"/>
  <c r="AX51" i="3"/>
  <c r="AY51" i="3"/>
  <c r="AZ51" i="3"/>
  <c r="AG52" i="3"/>
  <c r="AH52" i="3"/>
  <c r="AI52" i="3"/>
  <c r="AJ52" i="3"/>
  <c r="AK52" i="3"/>
  <c r="AL52" i="3"/>
  <c r="AM52" i="3"/>
  <c r="AO52" i="3"/>
  <c r="AQ52" i="3"/>
  <c r="AR52" i="3"/>
  <c r="AS52" i="3"/>
  <c r="AT52" i="3"/>
  <c r="AU52" i="3"/>
  <c r="AV52" i="3"/>
  <c r="AW52" i="3"/>
  <c r="AX52" i="3"/>
  <c r="AY52" i="3"/>
  <c r="AZ52" i="3"/>
  <c r="AG53" i="3"/>
  <c r="AH53" i="3"/>
  <c r="AI53" i="3"/>
  <c r="AJ53" i="3"/>
  <c r="AK53" i="3"/>
  <c r="AL53" i="3"/>
  <c r="AM53" i="3"/>
  <c r="AN53" i="3"/>
  <c r="AO53" i="3"/>
  <c r="AQ53" i="3"/>
  <c r="AR53" i="3"/>
  <c r="AS53" i="3"/>
  <c r="AT53" i="3"/>
  <c r="AV53" i="3"/>
  <c r="AW53" i="3"/>
  <c r="AX53" i="3"/>
  <c r="AY53" i="3"/>
  <c r="AZ53" i="3"/>
  <c r="AG54" i="3"/>
  <c r="AH54" i="3"/>
  <c r="AI54" i="3"/>
  <c r="AJ54" i="3"/>
  <c r="AK54" i="3"/>
  <c r="AL54" i="3"/>
  <c r="AM54" i="3"/>
  <c r="AN54" i="3"/>
  <c r="AO54" i="3"/>
  <c r="AQ54" i="3"/>
  <c r="AR54" i="3"/>
  <c r="AT54" i="3"/>
  <c r="AU54" i="3"/>
  <c r="AV54" i="3"/>
  <c r="AW54" i="3"/>
  <c r="AX54" i="3"/>
  <c r="AY54" i="3"/>
  <c r="AZ54" i="3"/>
  <c r="AG55" i="3"/>
  <c r="AH55" i="3"/>
  <c r="AI55" i="3"/>
  <c r="AJ55" i="3"/>
  <c r="AK55" i="3"/>
  <c r="AL55" i="3"/>
  <c r="AM55" i="3"/>
  <c r="AN55" i="3"/>
  <c r="AO55" i="3"/>
  <c r="AQ55" i="3"/>
  <c r="AR55" i="3"/>
  <c r="AT55" i="3"/>
  <c r="AU55" i="3"/>
  <c r="AV55" i="3"/>
  <c r="AW55" i="3"/>
  <c r="AX55" i="3"/>
  <c r="AY55" i="3"/>
  <c r="AZ55" i="3"/>
  <c r="AG56" i="3"/>
  <c r="AH56" i="3"/>
  <c r="AI56" i="3"/>
  <c r="AJ56" i="3"/>
  <c r="AK56" i="3"/>
  <c r="AL56" i="3"/>
  <c r="AM56" i="3"/>
  <c r="AN56" i="3"/>
  <c r="AO56" i="3"/>
  <c r="AQ56" i="3"/>
  <c r="AR56" i="3"/>
  <c r="AT56" i="3"/>
  <c r="AU56" i="3"/>
  <c r="AV56" i="3"/>
  <c r="AW56" i="3"/>
  <c r="AX56" i="3"/>
  <c r="AY56" i="3"/>
  <c r="AZ56" i="3"/>
  <c r="AG57" i="3"/>
  <c r="AH57" i="3"/>
  <c r="AI57" i="3"/>
  <c r="AJ57" i="3"/>
  <c r="AK57" i="3"/>
  <c r="AL57" i="3"/>
  <c r="AM57" i="3"/>
  <c r="AN57" i="3"/>
  <c r="AO57" i="3"/>
  <c r="AQ57" i="3"/>
  <c r="AR57" i="3"/>
  <c r="AS57" i="3"/>
  <c r="AT57" i="3"/>
  <c r="AU57" i="3"/>
  <c r="AW57" i="3"/>
  <c r="AX57" i="3"/>
  <c r="AY57" i="3"/>
  <c r="AZ57" i="3"/>
  <c r="AG58" i="3"/>
  <c r="AH58" i="3"/>
  <c r="AI58" i="3"/>
  <c r="AJ58" i="3"/>
  <c r="AK58" i="3"/>
  <c r="AL58" i="3"/>
  <c r="AM58" i="3"/>
  <c r="AN58" i="3"/>
  <c r="AO58" i="3"/>
  <c r="AQ58" i="3"/>
  <c r="AR58" i="3"/>
  <c r="AS58" i="3"/>
  <c r="AT58" i="3"/>
  <c r="AU58" i="3"/>
  <c r="AV58" i="3"/>
  <c r="AX58" i="3"/>
  <c r="AY58" i="3"/>
  <c r="AZ58" i="3"/>
  <c r="AG59" i="3"/>
  <c r="AH59" i="3"/>
  <c r="AI59" i="3"/>
  <c r="AJ59" i="3"/>
  <c r="AK59" i="3"/>
  <c r="AL59" i="3"/>
  <c r="AM59" i="3"/>
  <c r="AN59" i="3"/>
  <c r="AO59" i="3"/>
  <c r="AQ59" i="3"/>
  <c r="AR59" i="3"/>
  <c r="AS59" i="3"/>
  <c r="AT59" i="3"/>
  <c r="AV59" i="3"/>
  <c r="AW59" i="3"/>
  <c r="AX59" i="3"/>
  <c r="AY59" i="3"/>
  <c r="AZ59" i="3"/>
  <c r="AG60" i="3"/>
  <c r="AH60" i="3"/>
  <c r="AI60" i="3"/>
  <c r="AJ60" i="3"/>
  <c r="AK60" i="3"/>
  <c r="AL60" i="3"/>
  <c r="AM60" i="3"/>
  <c r="AN60" i="3"/>
  <c r="AO60" i="3"/>
  <c r="AQ60" i="3"/>
  <c r="AR60" i="3"/>
  <c r="AS60" i="3"/>
  <c r="AT60" i="3"/>
  <c r="AV60" i="3"/>
  <c r="AW60" i="3"/>
  <c r="AX60" i="3"/>
  <c r="AY60" i="3"/>
  <c r="AZ60" i="3"/>
  <c r="AG61" i="3"/>
  <c r="AH61" i="3"/>
  <c r="AI61" i="3"/>
  <c r="AJ61" i="3"/>
  <c r="AK61" i="3"/>
  <c r="AL61" i="3"/>
  <c r="AM61" i="3"/>
  <c r="AN61" i="3"/>
  <c r="AO61" i="3"/>
  <c r="AQ61" i="3"/>
  <c r="AR61" i="3"/>
  <c r="AS61" i="3"/>
  <c r="AU61" i="3"/>
  <c r="AV61" i="3"/>
  <c r="AW61" i="3"/>
  <c r="AX61" i="3"/>
  <c r="AY61" i="3"/>
  <c r="AZ61" i="3"/>
  <c r="AG62" i="3"/>
  <c r="AH62" i="3"/>
  <c r="AI62" i="3"/>
  <c r="AJ62" i="3"/>
  <c r="AK62" i="3"/>
  <c r="AL62" i="3"/>
  <c r="AM62" i="3"/>
  <c r="AN62" i="3"/>
  <c r="AO62" i="3"/>
  <c r="AQ62" i="3"/>
  <c r="AR62" i="3"/>
  <c r="AS62" i="3"/>
  <c r="AT62" i="3"/>
  <c r="AU62" i="3"/>
  <c r="AV62" i="3"/>
  <c r="AW62" i="3"/>
  <c r="AX62" i="3"/>
  <c r="AZ62" i="3"/>
  <c r="AG63" i="3"/>
  <c r="AH63" i="3"/>
  <c r="AI63" i="3"/>
  <c r="AJ63" i="3"/>
  <c r="AK63" i="3"/>
  <c r="AL63" i="3"/>
  <c r="AM63" i="3"/>
  <c r="AN63" i="3"/>
  <c r="AO63" i="3"/>
  <c r="AQ63" i="3"/>
  <c r="AR63" i="3"/>
  <c r="AS63" i="3"/>
  <c r="AT63" i="3"/>
  <c r="AU63" i="3"/>
  <c r="AV63" i="3"/>
  <c r="AW63" i="3"/>
  <c r="AY63" i="3"/>
  <c r="AZ63" i="3"/>
  <c r="AG64" i="3"/>
  <c r="AH64" i="3"/>
  <c r="AI64" i="3"/>
  <c r="AJ64" i="3"/>
  <c r="AK64" i="3"/>
  <c r="AL64" i="3"/>
  <c r="AM64" i="3"/>
  <c r="AN64" i="3"/>
  <c r="AO64" i="3"/>
  <c r="AQ64" i="3"/>
  <c r="AR64" i="3"/>
  <c r="AS64" i="3"/>
  <c r="AT64" i="3"/>
  <c r="AU64" i="3"/>
  <c r="AW64" i="3"/>
  <c r="AX64" i="3"/>
  <c r="AY64" i="3"/>
  <c r="AZ64" i="3"/>
  <c r="AG65" i="3"/>
  <c r="AH65" i="3"/>
  <c r="AI65" i="3"/>
  <c r="AJ65" i="3"/>
  <c r="AK65" i="3"/>
  <c r="AL65" i="3"/>
  <c r="AM65" i="3"/>
  <c r="AN65" i="3"/>
  <c r="AO65" i="3"/>
  <c r="AQ65" i="3"/>
  <c r="AR65" i="3"/>
  <c r="AS65" i="3"/>
  <c r="AT65" i="3"/>
  <c r="AU65" i="3"/>
  <c r="AW65" i="3"/>
  <c r="AX65" i="3"/>
  <c r="AY65" i="3"/>
  <c r="AZ65" i="3"/>
  <c r="AG66" i="3"/>
  <c r="AH66" i="3"/>
  <c r="AI66" i="3"/>
  <c r="AJ66" i="3"/>
  <c r="AK66" i="3"/>
  <c r="AL66" i="3"/>
  <c r="AM66" i="3"/>
  <c r="AN66" i="3"/>
  <c r="AO66" i="3"/>
  <c r="AR66" i="3"/>
  <c r="AS66" i="3"/>
  <c r="AT66" i="3"/>
  <c r="AU66" i="3"/>
  <c r="AV66" i="3"/>
  <c r="AW66" i="3"/>
  <c r="AX66" i="3"/>
  <c r="AY66" i="3"/>
  <c r="AZ66" i="3"/>
  <c r="AG67" i="3"/>
  <c r="AH67" i="3"/>
  <c r="AI67" i="3"/>
  <c r="AJ67" i="3"/>
  <c r="AK67" i="3"/>
  <c r="AL67" i="3"/>
  <c r="AM67" i="3"/>
  <c r="AN67" i="3"/>
  <c r="AO67" i="3"/>
  <c r="AQ67" i="3"/>
  <c r="AR67" i="3"/>
  <c r="AS67" i="3"/>
  <c r="AT67" i="3"/>
  <c r="AU67" i="3"/>
  <c r="AW67" i="3"/>
  <c r="AX67" i="3"/>
  <c r="AY67" i="3"/>
  <c r="AZ67" i="3"/>
  <c r="AG68" i="3"/>
  <c r="AH68" i="3"/>
  <c r="AI68" i="3"/>
  <c r="AJ68" i="3"/>
  <c r="AK68" i="3"/>
  <c r="AL68" i="3"/>
  <c r="AM68" i="3"/>
  <c r="AN68" i="3"/>
  <c r="AO68" i="3"/>
  <c r="AQ68" i="3"/>
  <c r="AR68" i="3"/>
  <c r="AS68" i="3"/>
  <c r="AT68" i="3"/>
  <c r="AU68" i="3"/>
  <c r="AW68" i="3"/>
  <c r="AX68" i="3"/>
  <c r="AY68" i="3"/>
  <c r="AZ68" i="3"/>
  <c r="AG69" i="3"/>
  <c r="AH69" i="3"/>
  <c r="AI69" i="3"/>
  <c r="AJ69" i="3"/>
  <c r="AK69" i="3"/>
  <c r="AL69" i="3"/>
  <c r="AM69" i="3"/>
  <c r="AN69" i="3"/>
  <c r="AO69" i="3"/>
  <c r="AQ69" i="3"/>
  <c r="AR69" i="3"/>
  <c r="AS69" i="3"/>
  <c r="AT69" i="3"/>
  <c r="AU69" i="3"/>
  <c r="AV69" i="3"/>
  <c r="AW69" i="3"/>
  <c r="AX69" i="3"/>
  <c r="AZ69" i="3"/>
  <c r="AG70" i="3"/>
  <c r="AH70" i="3"/>
  <c r="AI70" i="3"/>
  <c r="AJ70" i="3"/>
  <c r="AK70" i="3"/>
  <c r="AL70" i="3"/>
  <c r="AM70" i="3"/>
  <c r="AN70" i="3"/>
  <c r="AO70" i="3"/>
  <c r="AQ70" i="3"/>
  <c r="AR70" i="3"/>
  <c r="AS70" i="3"/>
  <c r="AT70" i="3"/>
  <c r="AU70" i="3"/>
  <c r="AW70" i="3"/>
  <c r="AX70" i="3"/>
  <c r="AY70" i="3"/>
  <c r="AZ70" i="3"/>
  <c r="AG71" i="3"/>
  <c r="AH71" i="3"/>
  <c r="AI71" i="3"/>
  <c r="AJ71" i="3"/>
  <c r="AK71" i="3"/>
  <c r="AL71" i="3"/>
  <c r="AM71" i="3"/>
  <c r="AN71" i="3"/>
  <c r="AO71" i="3"/>
  <c r="AQ71" i="3"/>
  <c r="AS71" i="3"/>
  <c r="AT71" i="3"/>
  <c r="AU71" i="3"/>
  <c r="AV71" i="3"/>
  <c r="AW71" i="3"/>
  <c r="AX71" i="3"/>
  <c r="AY71" i="3"/>
  <c r="AZ71" i="3"/>
  <c r="AG72" i="3"/>
  <c r="AH72" i="3"/>
  <c r="AJ72" i="3"/>
  <c r="AK72" i="3"/>
  <c r="AL72" i="3"/>
  <c r="AM72" i="3"/>
  <c r="AN72" i="3"/>
  <c r="AO72" i="3"/>
  <c r="AQ72" i="3"/>
  <c r="AR72" i="3"/>
  <c r="AS72" i="3"/>
  <c r="AT72" i="3"/>
  <c r="AU72" i="3"/>
  <c r="AV72" i="3"/>
  <c r="AW72" i="3"/>
  <c r="AX72" i="3"/>
  <c r="AY72" i="3"/>
  <c r="AZ72" i="3"/>
  <c r="AG73" i="3"/>
  <c r="AH73" i="3"/>
  <c r="AI73" i="3"/>
  <c r="AJ73" i="3"/>
  <c r="AK73" i="3"/>
  <c r="AL73" i="3"/>
  <c r="AM73" i="3"/>
  <c r="AN73" i="3"/>
  <c r="AO73" i="3"/>
  <c r="AQ73" i="3"/>
  <c r="AR73" i="3"/>
  <c r="AT73" i="3"/>
  <c r="AU73" i="3"/>
  <c r="AV73" i="3"/>
  <c r="AW73" i="3"/>
  <c r="AX73" i="3"/>
  <c r="AY73" i="3"/>
  <c r="AZ73" i="3"/>
  <c r="AG74" i="3"/>
  <c r="AH74" i="3"/>
  <c r="AI74" i="3"/>
  <c r="AJ74" i="3"/>
  <c r="AK74" i="3"/>
  <c r="AL74" i="3"/>
  <c r="AM74" i="3"/>
  <c r="AN74" i="3"/>
  <c r="AO74" i="3"/>
  <c r="AQ74" i="3"/>
  <c r="AR74" i="3"/>
  <c r="AS74" i="3"/>
  <c r="AT74" i="3"/>
  <c r="AU74" i="3"/>
  <c r="AV74" i="3"/>
  <c r="AW74" i="3"/>
  <c r="AY74" i="3"/>
  <c r="AZ74" i="3"/>
  <c r="AG75" i="3"/>
  <c r="AH75" i="3"/>
  <c r="AI75" i="3"/>
  <c r="AJ75" i="3"/>
  <c r="AK75" i="3"/>
  <c r="AL75" i="3"/>
  <c r="AM75" i="3"/>
  <c r="AN75" i="3"/>
  <c r="AO75" i="3"/>
  <c r="AQ75" i="3"/>
  <c r="AR75" i="3"/>
  <c r="AS75" i="3"/>
  <c r="AT75" i="3"/>
  <c r="AU75" i="3"/>
  <c r="AV75" i="3"/>
  <c r="AX75" i="3"/>
  <c r="AY75" i="3"/>
  <c r="AZ75" i="3"/>
  <c r="AG76" i="3"/>
  <c r="AH76" i="3"/>
  <c r="AI76" i="3"/>
  <c r="AJ76" i="3"/>
  <c r="AK76" i="3"/>
  <c r="AL76" i="3"/>
  <c r="AM76" i="3"/>
  <c r="AN76" i="3"/>
  <c r="AO76" i="3"/>
  <c r="AQ76" i="3"/>
  <c r="AR76" i="3"/>
  <c r="AT76" i="3"/>
  <c r="AU76" i="3"/>
  <c r="AV76" i="3"/>
  <c r="AW76" i="3"/>
  <c r="AX76" i="3"/>
  <c r="AY76" i="3"/>
  <c r="AZ76" i="3"/>
  <c r="AG77" i="3"/>
  <c r="AH77" i="3"/>
  <c r="AI77" i="3"/>
  <c r="AJ77" i="3"/>
  <c r="AK77" i="3"/>
  <c r="AL77" i="3"/>
  <c r="AM77" i="3"/>
  <c r="AN77" i="3"/>
  <c r="AO77" i="3"/>
  <c r="AQ77" i="3"/>
  <c r="AR77" i="3"/>
  <c r="AT77" i="3"/>
  <c r="AU77" i="3"/>
  <c r="AV77" i="3"/>
  <c r="AW77" i="3"/>
  <c r="AX77" i="3"/>
  <c r="AY77" i="3"/>
  <c r="AZ77" i="3"/>
  <c r="AG78" i="3"/>
  <c r="AH78" i="3"/>
  <c r="AI78" i="3"/>
  <c r="AJ78" i="3"/>
  <c r="AK78" i="3"/>
  <c r="AL78" i="3"/>
  <c r="AM78" i="3"/>
  <c r="AN78" i="3"/>
  <c r="AO78" i="3"/>
  <c r="AQ78" i="3"/>
  <c r="AR78" i="3"/>
  <c r="AS78" i="3"/>
  <c r="AT78" i="3"/>
  <c r="AU78" i="3"/>
  <c r="AW78" i="3"/>
  <c r="AX78" i="3"/>
  <c r="AY78" i="3"/>
  <c r="AZ78" i="3"/>
  <c r="AG79" i="3"/>
  <c r="AH79" i="3"/>
  <c r="AI79" i="3"/>
  <c r="AJ79" i="3"/>
  <c r="AK79" i="3"/>
  <c r="AL79" i="3"/>
  <c r="AM79" i="3"/>
  <c r="AN79" i="3"/>
  <c r="AO79" i="3"/>
  <c r="AQ79" i="3"/>
  <c r="AS79" i="3"/>
  <c r="AT79" i="3"/>
  <c r="AU79" i="3"/>
  <c r="AV79" i="3"/>
  <c r="AW79" i="3"/>
  <c r="AX79" i="3"/>
  <c r="AY79" i="3"/>
  <c r="AZ79" i="3"/>
  <c r="AG80" i="3"/>
  <c r="AH80" i="3"/>
  <c r="AI80" i="3"/>
  <c r="AJ80" i="3"/>
  <c r="AK80" i="3"/>
  <c r="AL80" i="3"/>
  <c r="AM80" i="3"/>
  <c r="AN80" i="3"/>
  <c r="AO80" i="3"/>
  <c r="AQ80" i="3"/>
  <c r="AR80" i="3"/>
  <c r="AS80" i="3"/>
  <c r="AT80" i="3"/>
  <c r="AU80" i="3"/>
  <c r="AV80" i="3"/>
  <c r="AX80" i="3"/>
  <c r="AY80" i="3"/>
  <c r="AZ80" i="3"/>
  <c r="AG81" i="3"/>
  <c r="AH81" i="3"/>
  <c r="AI81" i="3"/>
  <c r="AJ81" i="3"/>
  <c r="AL81" i="3"/>
  <c r="AM81" i="3"/>
  <c r="AN81" i="3"/>
  <c r="AO81" i="3"/>
  <c r="AQ81" i="3"/>
  <c r="AR81" i="3"/>
  <c r="AS81" i="3"/>
  <c r="AT81" i="3"/>
  <c r="AU81" i="3"/>
  <c r="AV81" i="3"/>
  <c r="AW81" i="3"/>
  <c r="AX81" i="3"/>
  <c r="AY81" i="3"/>
  <c r="AZ81" i="3"/>
  <c r="AG82" i="3"/>
  <c r="AH82" i="3"/>
  <c r="AI82" i="3"/>
  <c r="AJ82" i="3"/>
  <c r="AK82" i="3"/>
  <c r="AL82" i="3"/>
  <c r="AM82" i="3"/>
  <c r="AN82" i="3"/>
  <c r="AO82" i="3"/>
  <c r="AQ82" i="3"/>
  <c r="AR82" i="3"/>
  <c r="AS82" i="3"/>
  <c r="AT82" i="3"/>
  <c r="AU82" i="3"/>
  <c r="AV82" i="3"/>
  <c r="AW82" i="3"/>
  <c r="AY82" i="3"/>
  <c r="AZ82" i="3"/>
  <c r="AG83" i="3"/>
  <c r="AH83" i="3"/>
  <c r="AI83" i="3"/>
  <c r="AJ83" i="3"/>
  <c r="AK83" i="3"/>
  <c r="AL83" i="3"/>
  <c r="AM83" i="3"/>
  <c r="AN83" i="3"/>
  <c r="AO83" i="3"/>
  <c r="AQ83" i="3"/>
  <c r="AR83" i="3"/>
  <c r="AS83" i="3"/>
  <c r="AT83" i="3"/>
  <c r="AU83" i="3"/>
  <c r="AV83" i="3"/>
  <c r="AW83" i="3"/>
  <c r="AX83" i="3"/>
  <c r="AZ83" i="3"/>
  <c r="AG84" i="3"/>
  <c r="AH84" i="3"/>
  <c r="AI84" i="3"/>
  <c r="AJ84" i="3"/>
  <c r="AK84" i="3"/>
  <c r="AL84" i="3"/>
  <c r="AM84" i="3"/>
  <c r="AN84" i="3"/>
  <c r="AO84" i="3"/>
  <c r="AQ84" i="3"/>
  <c r="AS84" i="3"/>
  <c r="AT84" i="3"/>
  <c r="AU84" i="3"/>
  <c r="AV84" i="3"/>
  <c r="AW84" i="3"/>
  <c r="AX84" i="3"/>
  <c r="AY84" i="3"/>
  <c r="AZ84" i="3"/>
  <c r="AG85" i="3"/>
  <c r="AH85" i="3"/>
  <c r="AI85" i="3"/>
  <c r="AJ85" i="3"/>
  <c r="AK85" i="3"/>
  <c r="AL85" i="3"/>
  <c r="AN85" i="3"/>
  <c r="AO85" i="3"/>
  <c r="AQ85" i="3"/>
  <c r="AR85" i="3"/>
  <c r="AS85" i="3"/>
  <c r="AT85" i="3"/>
  <c r="AU85" i="3"/>
  <c r="AV85" i="3"/>
  <c r="AW85" i="3"/>
  <c r="AX85" i="3"/>
  <c r="AY85" i="3"/>
  <c r="AZ85" i="3"/>
  <c r="AG86" i="3"/>
  <c r="AH86" i="3"/>
  <c r="AI86" i="3"/>
  <c r="AJ86" i="3"/>
  <c r="AK86" i="3"/>
  <c r="AM86" i="3"/>
  <c r="AN86" i="3"/>
  <c r="AO86" i="3"/>
  <c r="AQ86" i="3"/>
  <c r="AR86" i="3"/>
  <c r="AS86" i="3"/>
  <c r="AT86" i="3"/>
  <c r="AU86" i="3"/>
  <c r="AV86" i="3"/>
  <c r="AW86" i="3"/>
  <c r="AX86" i="3"/>
  <c r="AY86" i="3"/>
  <c r="AZ86" i="3"/>
  <c r="AG87" i="3"/>
  <c r="AH87" i="3"/>
  <c r="AI87" i="3"/>
  <c r="AJ87" i="3"/>
  <c r="AL87" i="3"/>
  <c r="AM87" i="3"/>
  <c r="AN87" i="3"/>
  <c r="AO87" i="3"/>
  <c r="AQ87" i="3"/>
  <c r="AR87" i="3"/>
  <c r="AS87" i="3"/>
  <c r="AT87" i="3"/>
  <c r="AU87" i="3"/>
  <c r="AV87" i="3"/>
  <c r="AW87" i="3"/>
  <c r="AX87" i="3"/>
  <c r="AY87" i="3"/>
  <c r="AZ87" i="3"/>
  <c r="AG88" i="3"/>
  <c r="AH88" i="3"/>
  <c r="AI88" i="3"/>
  <c r="AJ88" i="3"/>
  <c r="AK88" i="3"/>
  <c r="AL88" i="3"/>
  <c r="AM88" i="3"/>
  <c r="AN88" i="3"/>
  <c r="AO88" i="3"/>
  <c r="AQ88" i="3"/>
  <c r="AR88" i="3"/>
  <c r="AS88" i="3"/>
  <c r="AT88" i="3"/>
  <c r="AV88" i="3"/>
  <c r="AW88" i="3"/>
  <c r="AX88" i="3"/>
  <c r="AY88" i="3"/>
  <c r="AZ88" i="3"/>
  <c r="AG89" i="3"/>
  <c r="AH89" i="3"/>
  <c r="AI89" i="3"/>
  <c r="AJ89" i="3"/>
  <c r="AK89" i="3"/>
  <c r="AL89" i="3"/>
  <c r="AM89" i="3"/>
  <c r="AN89" i="3"/>
  <c r="AO89" i="3"/>
  <c r="AQ89" i="3"/>
  <c r="AR89" i="3"/>
  <c r="AS89" i="3"/>
  <c r="AT89" i="3"/>
  <c r="AU89" i="3"/>
  <c r="AW89" i="3"/>
  <c r="AX89" i="3"/>
  <c r="AY89" i="3"/>
  <c r="AZ89" i="3"/>
  <c r="AG90" i="3"/>
  <c r="AH90" i="3"/>
  <c r="AI90" i="3"/>
  <c r="AJ90" i="3"/>
  <c r="AK90" i="3"/>
  <c r="AL90" i="3"/>
  <c r="AM90" i="3"/>
  <c r="AN90" i="3"/>
  <c r="AQ90" i="3"/>
  <c r="AR90" i="3"/>
  <c r="AS90" i="3"/>
  <c r="AT90" i="3"/>
  <c r="AU90" i="3"/>
  <c r="AV90" i="3"/>
  <c r="AW90" i="3"/>
  <c r="AX90" i="3"/>
  <c r="AY90" i="3"/>
  <c r="AZ90" i="3"/>
  <c r="AG91" i="3"/>
  <c r="AH91" i="3"/>
  <c r="AI91" i="3"/>
  <c r="AJ91" i="3"/>
  <c r="AK91" i="3"/>
  <c r="AL91" i="3"/>
  <c r="AM91" i="3"/>
  <c r="AN91" i="3"/>
  <c r="AQ91" i="3"/>
  <c r="AR91" i="3"/>
  <c r="AS91" i="3"/>
  <c r="AT91" i="3"/>
  <c r="AU91" i="3"/>
  <c r="AV91" i="3"/>
  <c r="AW91" i="3"/>
  <c r="AX91" i="3"/>
  <c r="AY91" i="3"/>
  <c r="AZ91" i="3"/>
  <c r="AG92" i="3"/>
  <c r="AH92" i="3"/>
  <c r="AI92" i="3"/>
  <c r="AJ92" i="3"/>
  <c r="AK92" i="3"/>
  <c r="AL92" i="3"/>
  <c r="AM92" i="3"/>
  <c r="AN92" i="3"/>
  <c r="AO92" i="3"/>
  <c r="AQ92" i="3"/>
  <c r="AR92" i="3"/>
  <c r="AS92" i="3"/>
  <c r="AU92" i="3"/>
  <c r="AV92" i="3"/>
  <c r="AW92" i="3"/>
  <c r="AX92" i="3"/>
  <c r="AY92" i="3"/>
  <c r="AZ92" i="3"/>
  <c r="AG93" i="3"/>
  <c r="AH93" i="3"/>
  <c r="AI93" i="3"/>
  <c r="AJ93" i="3"/>
  <c r="AK93" i="3"/>
  <c r="AL93" i="3"/>
  <c r="AM93" i="3"/>
  <c r="AN93" i="3"/>
  <c r="AO93" i="3"/>
  <c r="AQ93" i="3"/>
  <c r="AS93" i="3"/>
  <c r="AT93" i="3"/>
  <c r="AU93" i="3"/>
  <c r="AV93" i="3"/>
  <c r="AW93" i="3"/>
  <c r="AX93" i="3"/>
  <c r="AY93" i="3"/>
  <c r="AZ93" i="3"/>
  <c r="AG94" i="3"/>
  <c r="AH94" i="3"/>
  <c r="AI94" i="3"/>
  <c r="AJ94" i="3"/>
  <c r="AK94" i="3"/>
  <c r="AL94" i="3"/>
  <c r="AM94" i="3"/>
  <c r="AN94" i="3"/>
  <c r="AO94" i="3"/>
  <c r="AQ94" i="3"/>
  <c r="AR94" i="3"/>
  <c r="AS94" i="3"/>
  <c r="AT94" i="3"/>
  <c r="AU94" i="3"/>
  <c r="AV94" i="3"/>
  <c r="AX94" i="3"/>
  <c r="AY94" i="3"/>
  <c r="AZ94" i="3"/>
  <c r="AG95" i="3"/>
  <c r="AH95" i="3"/>
  <c r="AI95" i="3"/>
  <c r="AJ95" i="3"/>
  <c r="AK95" i="3"/>
  <c r="AL95" i="3"/>
  <c r="AM95" i="3"/>
  <c r="AN95" i="3"/>
  <c r="AO95" i="3"/>
  <c r="AQ95" i="3"/>
  <c r="AS95" i="3"/>
  <c r="AT95" i="3"/>
  <c r="AU95" i="3"/>
  <c r="AV95" i="3"/>
  <c r="AW95" i="3"/>
  <c r="AX95" i="3"/>
  <c r="AY95" i="3"/>
  <c r="AZ95" i="3"/>
  <c r="AG96" i="3"/>
  <c r="AH96" i="3"/>
  <c r="AJ96" i="3"/>
  <c r="AK96" i="3"/>
  <c r="AL96" i="3"/>
  <c r="AM96" i="3"/>
  <c r="AN96" i="3"/>
  <c r="AO96" i="3"/>
  <c r="AQ96" i="3"/>
  <c r="AR96" i="3"/>
  <c r="AS96" i="3"/>
  <c r="AT96" i="3"/>
  <c r="AU96" i="3"/>
  <c r="AV96" i="3"/>
  <c r="AW96" i="3"/>
  <c r="AX96" i="3"/>
  <c r="AY96" i="3"/>
  <c r="AZ96" i="3"/>
  <c r="AG97" i="3"/>
  <c r="AH97" i="3"/>
  <c r="AI97" i="3"/>
  <c r="AK97" i="3"/>
  <c r="AL97" i="3"/>
  <c r="AM97" i="3"/>
  <c r="AN97" i="3"/>
  <c r="AO97" i="3"/>
  <c r="AQ97" i="3"/>
  <c r="AR97" i="3"/>
  <c r="AS97" i="3"/>
  <c r="AT97" i="3"/>
  <c r="AU97" i="3"/>
  <c r="AV97" i="3"/>
  <c r="AW97" i="3"/>
  <c r="AX97" i="3"/>
  <c r="AY97" i="3"/>
  <c r="AZ97" i="3"/>
  <c r="AG98" i="3"/>
  <c r="AI98" i="3"/>
  <c r="AJ98" i="3"/>
  <c r="AK98" i="3"/>
  <c r="AL98" i="3"/>
  <c r="AM98" i="3"/>
  <c r="AN98" i="3"/>
  <c r="AO98" i="3"/>
  <c r="AQ98" i="3"/>
  <c r="AR98" i="3"/>
  <c r="AS98" i="3"/>
  <c r="AT98" i="3"/>
  <c r="AU98" i="3"/>
  <c r="AV98" i="3"/>
  <c r="AW98" i="3"/>
  <c r="AX98" i="3"/>
  <c r="AY98" i="3"/>
  <c r="AZ98" i="3"/>
  <c r="AG99" i="3"/>
  <c r="AH99" i="3"/>
  <c r="AI99" i="3"/>
  <c r="AJ99" i="3"/>
  <c r="AK99" i="3"/>
  <c r="AL99" i="3"/>
  <c r="AM99" i="3"/>
  <c r="AN99" i="3"/>
  <c r="AO99" i="3"/>
  <c r="AQ99" i="3"/>
  <c r="AR99" i="3"/>
  <c r="AS99" i="3"/>
  <c r="AT99" i="3"/>
  <c r="AU99" i="3"/>
  <c r="AV99" i="3"/>
  <c r="AW99" i="3"/>
  <c r="AY99" i="3"/>
  <c r="AZ99" i="3"/>
  <c r="AG100" i="3"/>
  <c r="AH100" i="3"/>
  <c r="AI100" i="3"/>
  <c r="AJ100" i="3"/>
  <c r="AK100" i="3"/>
  <c r="AL100" i="3"/>
  <c r="AM100" i="3"/>
  <c r="AO100" i="3"/>
  <c r="AQ100" i="3"/>
  <c r="AR100" i="3"/>
  <c r="AS100" i="3"/>
  <c r="AT100" i="3"/>
  <c r="AU100" i="3"/>
  <c r="AV100" i="3"/>
  <c r="AW100" i="3"/>
  <c r="AX100" i="3"/>
  <c r="AY100" i="3"/>
  <c r="AZ100" i="3"/>
  <c r="AG101" i="3"/>
  <c r="AH101" i="3"/>
  <c r="AI101" i="3"/>
  <c r="AJ101" i="3"/>
  <c r="AK101" i="3"/>
  <c r="AL101" i="3"/>
  <c r="AM101" i="3"/>
  <c r="AN101" i="3"/>
  <c r="AQ101" i="3"/>
  <c r="AR101" i="3"/>
  <c r="AS101" i="3"/>
  <c r="AT101" i="3"/>
  <c r="AU101" i="3"/>
  <c r="AV101" i="3"/>
  <c r="AW101" i="3"/>
  <c r="AX101" i="3"/>
  <c r="AY101" i="3"/>
  <c r="AZ101" i="3"/>
  <c r="AG102" i="3"/>
  <c r="AH102" i="3"/>
  <c r="AI102" i="3"/>
  <c r="AJ102" i="3"/>
  <c r="AL102" i="3"/>
  <c r="AM102" i="3"/>
  <c r="AN102" i="3"/>
  <c r="AO102" i="3"/>
  <c r="AQ102" i="3"/>
  <c r="AR102" i="3"/>
  <c r="AS102" i="3"/>
  <c r="AT102" i="3"/>
  <c r="AU102" i="3"/>
  <c r="AV102" i="3"/>
  <c r="AW102" i="3"/>
  <c r="AX102" i="3"/>
  <c r="AY102" i="3"/>
  <c r="AZ102" i="3"/>
  <c r="AG103" i="3"/>
  <c r="AH103" i="3"/>
  <c r="AI103" i="3"/>
  <c r="AK103" i="3"/>
  <c r="AL103" i="3"/>
  <c r="AM103" i="3"/>
  <c r="AN103" i="3"/>
  <c r="AO103" i="3"/>
  <c r="AQ103" i="3"/>
  <c r="AR103" i="3"/>
  <c r="AS103" i="3"/>
  <c r="AT103" i="3"/>
  <c r="AU103" i="3"/>
  <c r="AV103" i="3"/>
  <c r="AW103" i="3"/>
  <c r="AX103" i="3"/>
  <c r="AY103" i="3"/>
  <c r="AZ103" i="3"/>
  <c r="AG104" i="3"/>
  <c r="AI104" i="3"/>
  <c r="AJ104" i="3"/>
  <c r="AK104" i="3"/>
  <c r="AL104" i="3"/>
  <c r="AM104" i="3"/>
  <c r="AN104" i="3"/>
  <c r="AO104" i="3"/>
  <c r="AQ104" i="3"/>
  <c r="AR104" i="3"/>
  <c r="AS104" i="3"/>
  <c r="AT104" i="3"/>
  <c r="AU104" i="3"/>
  <c r="AV104" i="3"/>
  <c r="AW104" i="3"/>
  <c r="AX104" i="3"/>
  <c r="AY104" i="3"/>
  <c r="AZ104" i="3"/>
  <c r="AG105" i="3"/>
  <c r="AH105" i="3"/>
  <c r="AI105" i="3"/>
  <c r="AJ105" i="3"/>
  <c r="AK105" i="3"/>
  <c r="AL105" i="3"/>
  <c r="AM105" i="3"/>
  <c r="AN105" i="3"/>
  <c r="AO105" i="3"/>
  <c r="AQ105" i="3"/>
  <c r="AR105" i="3"/>
  <c r="AT105" i="3"/>
  <c r="AU105" i="3"/>
  <c r="AV105" i="3"/>
  <c r="AW105" i="3"/>
  <c r="AX105" i="3"/>
  <c r="AY105" i="3"/>
  <c r="AZ105" i="3"/>
  <c r="AG106" i="3"/>
  <c r="AH106" i="3"/>
  <c r="AI106" i="3"/>
  <c r="AJ106" i="3"/>
  <c r="AK106" i="3"/>
  <c r="AM106" i="3"/>
  <c r="AN106" i="3"/>
  <c r="AO106" i="3"/>
  <c r="AQ106" i="3"/>
  <c r="AR106" i="3"/>
  <c r="AS106" i="3"/>
  <c r="AT106" i="3"/>
  <c r="AU106" i="3"/>
  <c r="AV106" i="3"/>
  <c r="AW106" i="3"/>
  <c r="AX106" i="3"/>
  <c r="AY106" i="3"/>
  <c r="AZ106" i="3"/>
  <c r="AG107" i="3"/>
  <c r="AH107" i="3"/>
  <c r="AI107" i="3"/>
  <c r="AJ107" i="3"/>
  <c r="AL107" i="3"/>
  <c r="AM107" i="3"/>
  <c r="AN107" i="3"/>
  <c r="AO107" i="3"/>
  <c r="AQ107" i="3"/>
  <c r="AR107" i="3"/>
  <c r="AS107" i="3"/>
  <c r="AT107" i="3"/>
  <c r="AU107" i="3"/>
  <c r="AV107" i="3"/>
  <c r="AW107" i="3"/>
  <c r="AX107" i="3"/>
  <c r="AY107" i="3"/>
  <c r="AZ107" i="3"/>
  <c r="AG108" i="3"/>
  <c r="AH108" i="3"/>
  <c r="AI108" i="3"/>
  <c r="AJ108" i="3"/>
  <c r="AK108" i="3"/>
  <c r="AL108" i="3"/>
  <c r="AM108" i="3"/>
  <c r="AN108" i="3"/>
  <c r="AO108" i="3"/>
  <c r="AQ108" i="3"/>
  <c r="AR108" i="3"/>
  <c r="AS108" i="3"/>
  <c r="AT108" i="3"/>
  <c r="AU108" i="3"/>
  <c r="AW108" i="3"/>
  <c r="AX108" i="3"/>
  <c r="AY108" i="3"/>
  <c r="AZ108" i="3"/>
  <c r="AG109" i="3"/>
  <c r="AH109" i="3"/>
  <c r="AI109" i="3"/>
  <c r="AJ109" i="3"/>
  <c r="AK109" i="3"/>
  <c r="AL109" i="3"/>
  <c r="AM109" i="3"/>
  <c r="AN109" i="3"/>
  <c r="AO109" i="3"/>
  <c r="AQ109" i="3"/>
  <c r="AR109" i="3"/>
  <c r="AS109" i="3"/>
  <c r="AT109" i="3"/>
  <c r="AU109" i="3"/>
  <c r="AV109" i="3"/>
  <c r="AX109" i="3"/>
  <c r="AY109" i="3"/>
  <c r="AZ109" i="3"/>
  <c r="AG110" i="3"/>
  <c r="AH110" i="3"/>
  <c r="AI110" i="3"/>
  <c r="AJ110" i="3"/>
  <c r="AK110" i="3"/>
  <c r="AL110" i="3"/>
  <c r="AM110" i="3"/>
  <c r="AN110" i="3"/>
  <c r="AO110" i="3"/>
  <c r="AQ110" i="3"/>
  <c r="AS110" i="3"/>
  <c r="AT110" i="3"/>
  <c r="AU110" i="3"/>
  <c r="AV110" i="3"/>
  <c r="AW110" i="3"/>
  <c r="AX110" i="3"/>
  <c r="AY110" i="3"/>
  <c r="AZ110" i="3"/>
  <c r="AG111" i="3"/>
  <c r="AH111" i="3"/>
  <c r="AI111" i="3"/>
  <c r="AJ111" i="3"/>
  <c r="AK111" i="3"/>
  <c r="AL111" i="3"/>
  <c r="AM111" i="3"/>
  <c r="AN111" i="3"/>
  <c r="AO111" i="3"/>
  <c r="AQ111" i="3"/>
  <c r="AR111" i="3"/>
  <c r="AT111" i="3"/>
  <c r="AU111" i="3"/>
  <c r="AV111" i="3"/>
  <c r="AW111" i="3"/>
  <c r="AX111" i="3"/>
  <c r="AY111" i="3"/>
  <c r="AZ111" i="3"/>
  <c r="AG112" i="3"/>
  <c r="AH112" i="3"/>
  <c r="AI112" i="3"/>
  <c r="AJ112" i="3"/>
  <c r="AK112" i="3"/>
  <c r="AL112" i="3"/>
  <c r="AM112" i="3"/>
  <c r="AN112" i="3"/>
  <c r="AO112" i="3"/>
  <c r="AQ112" i="3"/>
  <c r="AR112" i="3"/>
  <c r="AS112" i="3"/>
  <c r="AU112" i="3"/>
  <c r="AV112" i="3"/>
  <c r="AW112" i="3"/>
  <c r="AX112" i="3"/>
  <c r="AY112" i="3"/>
  <c r="AZ112" i="3"/>
  <c r="AG113" i="3"/>
  <c r="AH113" i="3"/>
  <c r="AI113" i="3"/>
  <c r="AJ113" i="3"/>
  <c r="AK113" i="3"/>
  <c r="AL113" i="3"/>
  <c r="AM113" i="3"/>
  <c r="AN113" i="3"/>
  <c r="AO113" i="3"/>
  <c r="AQ113" i="3"/>
  <c r="AR113" i="3"/>
  <c r="AS113" i="3"/>
  <c r="AU113" i="3"/>
  <c r="AV113" i="3"/>
  <c r="AW113" i="3"/>
  <c r="AX113" i="3"/>
  <c r="AY113" i="3"/>
  <c r="AZ113" i="3"/>
  <c r="AG114" i="3"/>
  <c r="AI114" i="3"/>
  <c r="AJ114" i="3"/>
  <c r="AK114" i="3"/>
  <c r="AL114" i="3"/>
  <c r="AM114" i="3"/>
  <c r="AN114" i="3"/>
  <c r="AO114" i="3"/>
  <c r="AQ114" i="3"/>
  <c r="AR114" i="3"/>
  <c r="AS114" i="3"/>
  <c r="AT114" i="3"/>
  <c r="AU114" i="3"/>
  <c r="AV114" i="3"/>
  <c r="AW114" i="3"/>
  <c r="AX114" i="3"/>
  <c r="AY114" i="3"/>
  <c r="AZ114" i="3"/>
  <c r="AG115" i="3"/>
  <c r="AH115" i="3"/>
  <c r="AI115" i="3"/>
  <c r="AJ115" i="3"/>
  <c r="AK115" i="3"/>
  <c r="AM115" i="3"/>
  <c r="AN115" i="3"/>
  <c r="AO115" i="3"/>
  <c r="AQ115" i="3"/>
  <c r="AR115" i="3"/>
  <c r="AS115" i="3"/>
  <c r="AT115" i="3"/>
  <c r="AU115" i="3"/>
  <c r="AV115" i="3"/>
  <c r="AW115" i="3"/>
  <c r="AX115" i="3"/>
  <c r="AY115" i="3"/>
  <c r="AZ115" i="3"/>
  <c r="AG116" i="3"/>
  <c r="AH116" i="3"/>
  <c r="AI116" i="3"/>
  <c r="AJ116" i="3"/>
  <c r="AK116" i="3"/>
  <c r="AL116" i="3"/>
  <c r="AM116" i="3"/>
  <c r="AN116" i="3"/>
  <c r="AO116" i="3"/>
  <c r="AQ116" i="3"/>
  <c r="AR116" i="3"/>
  <c r="AS116" i="3"/>
  <c r="AT116" i="3"/>
  <c r="AU116" i="3"/>
  <c r="AW116" i="3"/>
  <c r="AX116" i="3"/>
  <c r="AY116" i="3"/>
  <c r="AZ116" i="3"/>
  <c r="AG117" i="3"/>
  <c r="AH117" i="3"/>
  <c r="AI117" i="3"/>
  <c r="AJ117" i="3"/>
  <c r="AK117" i="3"/>
  <c r="AL117" i="3"/>
  <c r="AM117" i="3"/>
  <c r="AN117" i="3"/>
  <c r="AO117" i="3"/>
  <c r="AQ117" i="3"/>
  <c r="AR117" i="3"/>
  <c r="AS117" i="3"/>
  <c r="AT117" i="3"/>
  <c r="AV117" i="3"/>
  <c r="AW117" i="3"/>
  <c r="AX117" i="3"/>
  <c r="AY117" i="3"/>
  <c r="AZ117" i="3"/>
  <c r="AG118" i="3"/>
  <c r="AH118" i="3"/>
  <c r="AI118" i="3"/>
  <c r="AJ118" i="3"/>
  <c r="AK118" i="3"/>
  <c r="AL118" i="3"/>
  <c r="AM118" i="3"/>
  <c r="AN118" i="3"/>
  <c r="AO118" i="3"/>
  <c r="AQ118" i="3"/>
  <c r="AR118" i="3"/>
  <c r="AS118" i="3"/>
  <c r="AT118" i="3"/>
  <c r="AU118" i="3"/>
  <c r="AW118" i="3"/>
  <c r="AX118" i="3"/>
  <c r="AY118" i="3"/>
  <c r="AZ118" i="3"/>
  <c r="AG119" i="3"/>
  <c r="AH119" i="3"/>
  <c r="AI119" i="3"/>
  <c r="AJ119" i="3"/>
  <c r="AK119" i="3"/>
  <c r="AL119" i="3"/>
  <c r="AM119" i="3"/>
  <c r="AN119" i="3"/>
  <c r="AO119" i="3"/>
  <c r="AQ119" i="3"/>
  <c r="AR119" i="3"/>
  <c r="AS119" i="3"/>
  <c r="AT119" i="3"/>
  <c r="AV119" i="3"/>
  <c r="AW119" i="3"/>
  <c r="AX119" i="3"/>
  <c r="AY119" i="3"/>
  <c r="AZ119" i="3"/>
  <c r="AG120" i="3"/>
  <c r="AH120" i="3"/>
  <c r="AI120" i="3"/>
  <c r="AJ120" i="3"/>
  <c r="AK120" i="3"/>
  <c r="AL120" i="3"/>
  <c r="AN120" i="3"/>
  <c r="AO120" i="3"/>
  <c r="AQ120" i="3"/>
  <c r="AR120" i="3"/>
  <c r="AS120" i="3"/>
  <c r="AT120" i="3"/>
  <c r="AU120" i="3"/>
  <c r="AV120" i="3"/>
  <c r="AW120" i="3"/>
  <c r="AX120" i="3"/>
  <c r="AY120" i="3"/>
  <c r="AZ120" i="3"/>
  <c r="AG121" i="3"/>
  <c r="AH121" i="3"/>
  <c r="AI121" i="3"/>
  <c r="AJ121" i="3"/>
  <c r="AK121" i="3"/>
  <c r="AL121" i="3"/>
  <c r="AM121" i="3"/>
  <c r="AN121" i="3"/>
  <c r="AO121" i="3"/>
  <c r="AR121" i="3"/>
  <c r="AS121" i="3"/>
  <c r="AT121" i="3"/>
  <c r="AU121" i="3"/>
  <c r="AV121" i="3"/>
  <c r="AW121" i="3"/>
  <c r="AX121" i="3"/>
  <c r="AY121" i="3"/>
  <c r="AZ121" i="3"/>
  <c r="AG122" i="3"/>
  <c r="AH122" i="3"/>
  <c r="AI122" i="3"/>
  <c r="AJ122" i="3"/>
  <c r="AK122" i="3"/>
  <c r="AL122" i="3"/>
  <c r="AM122" i="3"/>
  <c r="AN122" i="3"/>
  <c r="AO122" i="3"/>
  <c r="AQ122" i="3"/>
  <c r="AR122" i="3"/>
  <c r="AS122" i="3"/>
  <c r="AT122" i="3"/>
  <c r="AU122" i="3"/>
  <c r="AW122" i="3"/>
  <c r="AX122" i="3"/>
  <c r="AY122" i="3"/>
  <c r="AZ122" i="3"/>
  <c r="AG123" i="3"/>
  <c r="AH123" i="3"/>
  <c r="AI123" i="3"/>
  <c r="AJ123" i="3"/>
  <c r="AK123" i="3"/>
  <c r="AL123" i="3"/>
  <c r="AM123" i="3"/>
  <c r="AN123" i="3"/>
  <c r="AO123" i="3"/>
  <c r="AQ123" i="3"/>
  <c r="AR123" i="3"/>
  <c r="AT123" i="3"/>
  <c r="AU123" i="3"/>
  <c r="AV123" i="3"/>
  <c r="AW123" i="3"/>
  <c r="AX123" i="3"/>
  <c r="AY123" i="3"/>
  <c r="AZ123" i="3"/>
  <c r="AG124" i="3"/>
  <c r="AH124" i="3"/>
  <c r="AI124" i="3"/>
  <c r="AJ124" i="3"/>
  <c r="AK124" i="3"/>
  <c r="AL124" i="3"/>
  <c r="AM124" i="3"/>
  <c r="AN124" i="3"/>
  <c r="AO124" i="3"/>
  <c r="AQ124" i="3"/>
  <c r="AR124" i="3"/>
  <c r="AT124" i="3"/>
  <c r="AU124" i="3"/>
  <c r="AV124" i="3"/>
  <c r="AW124" i="3"/>
  <c r="AX124" i="3"/>
  <c r="AY124" i="3"/>
  <c r="AZ124" i="3"/>
  <c r="AG125" i="3"/>
  <c r="AH125" i="3"/>
  <c r="AI125" i="3"/>
  <c r="AJ125" i="3"/>
  <c r="AK125" i="3"/>
  <c r="AL125" i="3"/>
  <c r="AM125" i="3"/>
  <c r="AN125" i="3"/>
  <c r="AO125" i="3"/>
  <c r="AQ125" i="3"/>
  <c r="AR125" i="3"/>
  <c r="AS125" i="3"/>
  <c r="AT125" i="3"/>
  <c r="AU125" i="3"/>
  <c r="AV125" i="3"/>
  <c r="AX125" i="3"/>
  <c r="AY125" i="3"/>
  <c r="AZ125" i="3"/>
  <c r="AG126" i="3"/>
  <c r="AH126" i="3"/>
  <c r="AI126" i="3"/>
  <c r="AJ126" i="3"/>
  <c r="AK126" i="3"/>
  <c r="AL126" i="3"/>
  <c r="AM126" i="3"/>
  <c r="AN126" i="3"/>
  <c r="AO126" i="3"/>
  <c r="AQ126" i="3"/>
  <c r="AR126" i="3"/>
  <c r="AT126" i="3"/>
  <c r="AU126" i="3"/>
  <c r="AV126" i="3"/>
  <c r="AW126" i="3"/>
  <c r="AX126" i="3"/>
  <c r="AY126" i="3"/>
  <c r="AZ126" i="3"/>
  <c r="AG127" i="3"/>
  <c r="AH127" i="3"/>
  <c r="AI127" i="3"/>
  <c r="AJ127" i="3"/>
  <c r="AK127" i="3"/>
  <c r="AL127" i="3"/>
  <c r="AM127" i="3"/>
  <c r="AN127" i="3"/>
  <c r="AO127" i="3"/>
  <c r="AQ127" i="3"/>
  <c r="AR127" i="3"/>
  <c r="AS127" i="3"/>
  <c r="AU127" i="3"/>
  <c r="AV127" i="3"/>
  <c r="AW127" i="3"/>
  <c r="AX127" i="3"/>
  <c r="AY127" i="3"/>
  <c r="AZ127" i="3"/>
  <c r="AG128" i="3"/>
  <c r="AH128" i="3"/>
  <c r="AI128" i="3"/>
  <c r="AJ128" i="3"/>
  <c r="AK128" i="3"/>
  <c r="AM128" i="3"/>
  <c r="AN128" i="3"/>
  <c r="AO128" i="3"/>
  <c r="AQ128" i="3"/>
  <c r="AR128" i="3"/>
  <c r="AS128" i="3"/>
  <c r="AT128" i="3"/>
  <c r="AU128" i="3"/>
  <c r="AV128" i="3"/>
  <c r="AW128" i="3"/>
  <c r="AX128" i="3"/>
  <c r="AY128" i="3"/>
  <c r="AZ128" i="3"/>
  <c r="AG129" i="3"/>
  <c r="AH129" i="3"/>
  <c r="AI129" i="3"/>
  <c r="AJ129" i="3"/>
  <c r="AK129" i="3"/>
  <c r="AL129" i="3"/>
  <c r="AM129" i="3"/>
  <c r="AN129" i="3"/>
  <c r="AO129" i="3"/>
  <c r="AQ129" i="3"/>
  <c r="AR129" i="3"/>
  <c r="AS129" i="3"/>
  <c r="AT129" i="3"/>
  <c r="AU129" i="3"/>
  <c r="AW129" i="3"/>
  <c r="AX129" i="3"/>
  <c r="AY129" i="3"/>
  <c r="AZ129" i="3"/>
  <c r="AG130" i="3"/>
  <c r="AH130" i="3"/>
  <c r="AI130" i="3"/>
  <c r="AJ130" i="3"/>
  <c r="AK130" i="3"/>
  <c r="AL130" i="3"/>
  <c r="AM130" i="3"/>
  <c r="AN130" i="3"/>
  <c r="AO130" i="3"/>
  <c r="AQ130" i="3"/>
  <c r="AR130" i="3"/>
  <c r="AT130" i="3"/>
  <c r="AU130" i="3"/>
  <c r="AV130" i="3"/>
  <c r="AW130" i="3"/>
  <c r="AX130" i="3"/>
  <c r="AY130" i="3"/>
  <c r="AZ130" i="3"/>
  <c r="AG131" i="3"/>
  <c r="AH131" i="3"/>
  <c r="AI131" i="3"/>
  <c r="AJ131" i="3"/>
  <c r="AK131" i="3"/>
  <c r="AL131" i="3"/>
  <c r="AM131" i="3"/>
  <c r="AN131" i="3"/>
  <c r="AO131" i="3"/>
  <c r="AQ131" i="3"/>
  <c r="AR131" i="3"/>
  <c r="AS131" i="3"/>
  <c r="AU131" i="3"/>
  <c r="AV131" i="3"/>
  <c r="AW131" i="3"/>
  <c r="AX131" i="3"/>
  <c r="AY131" i="3"/>
  <c r="AZ131" i="3"/>
  <c r="AG132" i="3"/>
  <c r="AI132" i="3"/>
  <c r="AJ132" i="3"/>
  <c r="AK132" i="3"/>
  <c r="AL132" i="3"/>
  <c r="AM132" i="3"/>
  <c r="AN132" i="3"/>
  <c r="AO132" i="3"/>
  <c r="AQ132" i="3"/>
  <c r="AR132" i="3"/>
  <c r="AS132" i="3"/>
  <c r="AT132" i="3"/>
  <c r="AU132" i="3"/>
  <c r="AV132" i="3"/>
  <c r="AW132" i="3"/>
  <c r="AX132" i="3"/>
  <c r="AY132" i="3"/>
  <c r="AZ132" i="3"/>
  <c r="AG133" i="3"/>
  <c r="AH133" i="3"/>
  <c r="AI133" i="3"/>
  <c r="AJ133" i="3"/>
  <c r="AK133" i="3"/>
  <c r="AL133" i="3"/>
  <c r="AM133" i="3"/>
  <c r="AN133" i="3"/>
  <c r="AO133" i="3"/>
  <c r="AQ133" i="3"/>
  <c r="AR133" i="3"/>
  <c r="AS133" i="3"/>
  <c r="AT133" i="3"/>
  <c r="AU133" i="3"/>
  <c r="AW133" i="3"/>
  <c r="AX133" i="3"/>
  <c r="AY133" i="3"/>
  <c r="AZ133" i="3"/>
  <c r="AG134" i="3"/>
  <c r="AH134" i="3"/>
  <c r="AI134" i="3"/>
  <c r="AJ134" i="3"/>
  <c r="AK134" i="3"/>
  <c r="AL134" i="3"/>
  <c r="AM134" i="3"/>
  <c r="AN134" i="3"/>
  <c r="AO134" i="3"/>
  <c r="AQ134" i="3"/>
  <c r="AR134" i="3"/>
  <c r="AS134" i="3"/>
  <c r="AT134" i="3"/>
  <c r="AU134" i="3"/>
  <c r="AV134" i="3"/>
  <c r="AW134" i="3"/>
  <c r="AY134" i="3"/>
  <c r="AZ134" i="3"/>
  <c r="AG135" i="3"/>
  <c r="AH135" i="3"/>
  <c r="AI135" i="3"/>
  <c r="AJ135" i="3"/>
  <c r="AK135" i="3"/>
  <c r="AL135" i="3"/>
  <c r="AM135" i="3"/>
  <c r="AN135" i="3"/>
  <c r="AO135" i="3"/>
  <c r="AQ135" i="3"/>
  <c r="AR135" i="3"/>
  <c r="AS135" i="3"/>
  <c r="AT135" i="3"/>
  <c r="AU135" i="3"/>
  <c r="AV135" i="3"/>
  <c r="AW135" i="3"/>
  <c r="AX135" i="3"/>
  <c r="AY135" i="3"/>
  <c r="AG136" i="3"/>
  <c r="AH136" i="3"/>
  <c r="AI136" i="3"/>
  <c r="AJ136" i="3"/>
  <c r="AK136" i="3"/>
  <c r="AL136" i="3"/>
  <c r="AM136" i="3"/>
  <c r="AN136" i="3"/>
  <c r="AO136" i="3"/>
  <c r="AR136" i="3"/>
  <c r="AS136" i="3"/>
  <c r="AT136" i="3"/>
  <c r="AU136" i="3"/>
  <c r="AV136" i="3"/>
  <c r="AW136" i="3"/>
  <c r="AX136" i="3"/>
  <c r="AY136" i="3"/>
  <c r="AZ136" i="3"/>
  <c r="AG137" i="3"/>
  <c r="AH137" i="3"/>
  <c r="AI137" i="3"/>
  <c r="AJ137" i="3"/>
  <c r="AK137" i="3"/>
  <c r="AL137" i="3"/>
  <c r="AM137" i="3"/>
  <c r="AN137" i="3"/>
  <c r="AO137" i="3"/>
  <c r="AR137" i="3"/>
  <c r="AS137" i="3"/>
  <c r="AT137" i="3"/>
  <c r="AU137" i="3"/>
  <c r="AV137" i="3"/>
  <c r="AW137" i="3"/>
  <c r="AX137" i="3"/>
  <c r="AY137" i="3"/>
  <c r="AZ137" i="3"/>
  <c r="AG138" i="3"/>
  <c r="AH138" i="3"/>
  <c r="AI138" i="3"/>
  <c r="AJ138" i="3"/>
  <c r="AK138" i="3"/>
  <c r="AL138" i="3"/>
  <c r="AM138" i="3"/>
  <c r="AN138" i="3"/>
  <c r="AO138" i="3"/>
  <c r="AQ138" i="3"/>
  <c r="AR138" i="3"/>
  <c r="AS138" i="3"/>
  <c r="AT138" i="3"/>
  <c r="AV138" i="3"/>
  <c r="AW138" i="3"/>
  <c r="AX138" i="3"/>
  <c r="AY138" i="3"/>
  <c r="AZ138" i="3"/>
  <c r="AG139" i="3"/>
  <c r="AH139" i="3"/>
  <c r="AI139" i="3"/>
  <c r="AJ139" i="3"/>
  <c r="AK139" i="3"/>
  <c r="AL139" i="3"/>
  <c r="AM139" i="3"/>
  <c r="AN139" i="3"/>
  <c r="AO139" i="3"/>
  <c r="AQ139" i="3"/>
  <c r="AS139" i="3"/>
  <c r="AT139" i="3"/>
  <c r="AU139" i="3"/>
  <c r="AV139" i="3"/>
  <c r="AW139" i="3"/>
  <c r="AX139" i="3"/>
  <c r="AY139" i="3"/>
  <c r="AZ139" i="3"/>
  <c r="AG140" i="3"/>
  <c r="AH140" i="3"/>
  <c r="AI140" i="3"/>
  <c r="AJ140" i="3"/>
  <c r="AK140" i="3"/>
  <c r="AL140" i="3"/>
  <c r="AM140" i="3"/>
  <c r="AN140" i="3"/>
  <c r="AO140" i="3"/>
  <c r="AQ140" i="3"/>
  <c r="AR140" i="3"/>
  <c r="AS140" i="3"/>
  <c r="AT140" i="3"/>
  <c r="AU140" i="3"/>
  <c r="AV140" i="3"/>
  <c r="AX140" i="3"/>
  <c r="AY140" i="3"/>
  <c r="AZ140" i="3"/>
  <c r="AG141" i="3"/>
  <c r="AH141" i="3"/>
  <c r="AI141" i="3"/>
  <c r="AJ141" i="3"/>
  <c r="AK141" i="3"/>
  <c r="AL141" i="3"/>
  <c r="AM141" i="3"/>
  <c r="AN141" i="3"/>
  <c r="AO141" i="3"/>
  <c r="AQ141" i="3"/>
  <c r="AR141" i="3"/>
  <c r="AS141" i="3"/>
  <c r="AT141" i="3"/>
  <c r="AU141" i="3"/>
  <c r="AV141" i="3"/>
  <c r="AW141" i="3"/>
  <c r="AY141" i="3"/>
  <c r="AZ141" i="3"/>
  <c r="AG142" i="3"/>
  <c r="AH142" i="3"/>
  <c r="AI142" i="3"/>
  <c r="AJ142" i="3"/>
  <c r="AK142" i="3"/>
  <c r="AL142" i="3"/>
  <c r="AM142" i="3"/>
  <c r="AN142" i="3"/>
  <c r="AO142" i="3"/>
  <c r="AQ142" i="3"/>
  <c r="AS142" i="3"/>
  <c r="AT142" i="3"/>
  <c r="AU142" i="3"/>
  <c r="AV142" i="3"/>
  <c r="AW142" i="3"/>
  <c r="AX142" i="3"/>
  <c r="AY142" i="3"/>
  <c r="AZ142" i="3"/>
  <c r="AG143" i="3"/>
  <c r="AH143" i="3"/>
  <c r="AI143" i="3"/>
  <c r="AJ143" i="3"/>
  <c r="AK143" i="3"/>
  <c r="AL143" i="3"/>
  <c r="AM143" i="3"/>
  <c r="AN143" i="3"/>
  <c r="AO143" i="3"/>
  <c r="AQ143" i="3"/>
  <c r="AR143" i="3"/>
  <c r="AS143" i="3"/>
  <c r="AU143" i="3"/>
  <c r="AV143" i="3"/>
  <c r="AW143" i="3"/>
  <c r="AX143" i="3"/>
  <c r="AY143" i="3"/>
  <c r="AZ143" i="3"/>
  <c r="AG144" i="3"/>
  <c r="AI144" i="3"/>
  <c r="AJ144" i="3"/>
  <c r="AK144" i="3"/>
  <c r="AL144" i="3"/>
  <c r="AM144" i="3"/>
  <c r="AN144" i="3"/>
  <c r="AO144" i="3"/>
  <c r="AQ144" i="3"/>
  <c r="AR144" i="3"/>
  <c r="AS144" i="3"/>
  <c r="AT144" i="3"/>
  <c r="AU144" i="3"/>
  <c r="AV144" i="3"/>
  <c r="AW144" i="3"/>
  <c r="AX144" i="3"/>
  <c r="AY144" i="3"/>
  <c r="AZ144" i="3"/>
  <c r="AG145" i="3"/>
  <c r="AI145" i="3"/>
  <c r="AJ145" i="3"/>
  <c r="AK145" i="3"/>
  <c r="AL145" i="3"/>
  <c r="AM145" i="3"/>
  <c r="AN145" i="3"/>
  <c r="AO145" i="3"/>
  <c r="AQ145" i="3"/>
  <c r="AR145" i="3"/>
  <c r="AS145" i="3"/>
  <c r="AT145" i="3"/>
  <c r="AU145" i="3"/>
  <c r="AV145" i="3"/>
  <c r="AW145" i="3"/>
  <c r="AX145" i="3"/>
  <c r="AY145" i="3"/>
  <c r="AZ145" i="3"/>
  <c r="AG146" i="3"/>
  <c r="AH146" i="3"/>
  <c r="AI146" i="3"/>
  <c r="AJ146" i="3"/>
  <c r="AK146" i="3"/>
  <c r="AL146" i="3"/>
  <c r="AM146" i="3"/>
  <c r="AN146" i="3"/>
  <c r="AO146" i="3"/>
  <c r="AQ146" i="3"/>
  <c r="AR146" i="3"/>
  <c r="AS146" i="3"/>
  <c r="AT146" i="3"/>
  <c r="AU146" i="3"/>
  <c r="AV146" i="3"/>
  <c r="AW146" i="3"/>
  <c r="AY146" i="3"/>
  <c r="AZ146" i="3"/>
  <c r="AG147" i="3"/>
  <c r="AI147" i="3"/>
  <c r="AJ147" i="3"/>
  <c r="AK147" i="3"/>
  <c r="AL147" i="3"/>
  <c r="AM147" i="3"/>
  <c r="AN147" i="3"/>
  <c r="AO147" i="3"/>
  <c r="AQ147" i="3"/>
  <c r="AR147" i="3"/>
  <c r="AS147" i="3"/>
  <c r="AT147" i="3"/>
  <c r="AU147" i="3"/>
  <c r="AV147" i="3"/>
  <c r="AW147" i="3"/>
  <c r="AX147" i="3"/>
  <c r="AY147" i="3"/>
  <c r="AZ147" i="3"/>
  <c r="AG148" i="3"/>
  <c r="AH148" i="3"/>
  <c r="AJ148" i="3"/>
  <c r="AK148" i="3"/>
  <c r="AL148" i="3"/>
  <c r="AM148" i="3"/>
  <c r="AN148" i="3"/>
  <c r="AO148" i="3"/>
  <c r="AQ148" i="3"/>
  <c r="AR148" i="3"/>
  <c r="AS148" i="3"/>
  <c r="AT148" i="3"/>
  <c r="AU148" i="3"/>
  <c r="AV148" i="3"/>
  <c r="AW148" i="3"/>
  <c r="AX148" i="3"/>
  <c r="AY148" i="3"/>
  <c r="AZ148" i="3"/>
  <c r="AG149" i="3"/>
  <c r="AI149" i="3"/>
  <c r="AJ149" i="3"/>
  <c r="AK149" i="3"/>
  <c r="AL149" i="3"/>
  <c r="AM149" i="3"/>
  <c r="AN149" i="3"/>
  <c r="AO149" i="3"/>
  <c r="AQ149" i="3"/>
  <c r="AR149" i="3"/>
  <c r="AS149" i="3"/>
  <c r="AT149" i="3"/>
  <c r="AU149" i="3"/>
  <c r="AV149" i="3"/>
  <c r="AW149" i="3"/>
  <c r="AX149" i="3"/>
  <c r="AY149" i="3"/>
  <c r="AZ149" i="3"/>
  <c r="AG150" i="3"/>
  <c r="AH150" i="3"/>
  <c r="AI150" i="3"/>
  <c r="AJ150" i="3"/>
  <c r="AK150" i="3"/>
  <c r="AL150" i="3"/>
  <c r="AM150" i="3"/>
  <c r="AN150" i="3"/>
  <c r="AO150" i="3"/>
  <c r="AQ150" i="3"/>
  <c r="AR150" i="3"/>
  <c r="AS150" i="3"/>
  <c r="AT150" i="3"/>
  <c r="AU150" i="3"/>
  <c r="AV150" i="3"/>
  <c r="AW150" i="3"/>
  <c r="AX150" i="3"/>
  <c r="AY150" i="3"/>
  <c r="AG151" i="3"/>
  <c r="AH151" i="3"/>
  <c r="AI151" i="3"/>
  <c r="AJ151" i="3"/>
  <c r="AK151" i="3"/>
  <c r="AL151" i="3"/>
  <c r="AM151" i="3"/>
  <c r="AN151" i="3"/>
  <c r="AO151" i="3"/>
  <c r="AQ151" i="3"/>
  <c r="AR151" i="3"/>
  <c r="AS151" i="3"/>
  <c r="AT151" i="3"/>
  <c r="AU151" i="3"/>
  <c r="AV151" i="3"/>
  <c r="AW151" i="3"/>
  <c r="AX151" i="3"/>
  <c r="AY151" i="3"/>
  <c r="AG152" i="3"/>
  <c r="AH152" i="3"/>
  <c r="AI152" i="3"/>
  <c r="AJ152" i="3"/>
  <c r="AK152" i="3"/>
  <c r="AM152" i="3"/>
  <c r="AN152" i="3"/>
  <c r="AO152" i="3"/>
  <c r="AQ152" i="3"/>
  <c r="AR152" i="3"/>
  <c r="AS152" i="3"/>
  <c r="AT152" i="3"/>
  <c r="AU152" i="3"/>
  <c r="AV152" i="3"/>
  <c r="AW152" i="3"/>
  <c r="AX152" i="3"/>
  <c r="AY152" i="3"/>
  <c r="AZ152" i="3"/>
  <c r="AG153" i="3"/>
  <c r="AH153" i="3"/>
  <c r="AI153" i="3"/>
  <c r="AJ153" i="3"/>
  <c r="AK153" i="3"/>
  <c r="AM153" i="3"/>
  <c r="AN153" i="3"/>
  <c r="AO153" i="3"/>
  <c r="AQ153" i="3"/>
  <c r="AR153" i="3"/>
  <c r="AS153" i="3"/>
  <c r="AT153" i="3"/>
  <c r="AU153" i="3"/>
  <c r="AV153" i="3"/>
  <c r="AW153" i="3"/>
  <c r="AX153" i="3"/>
  <c r="AY153" i="3"/>
  <c r="AZ153" i="3"/>
  <c r="AH154" i="3"/>
  <c r="AI154" i="3"/>
  <c r="AJ154" i="3"/>
  <c r="AL154" i="3"/>
  <c r="AM154" i="3"/>
  <c r="AN154" i="3"/>
  <c r="AO154" i="3"/>
  <c r="AQ154" i="3"/>
  <c r="AR154" i="3"/>
  <c r="AS154" i="3"/>
  <c r="AT154" i="3"/>
  <c r="AU154" i="3"/>
  <c r="AV154" i="3"/>
  <c r="AW154" i="3"/>
  <c r="AX154" i="3"/>
  <c r="AY154" i="3"/>
  <c r="AZ154" i="3"/>
  <c r="AH155" i="3"/>
  <c r="AI155" i="3"/>
  <c r="AJ155" i="3"/>
  <c r="AL155" i="3"/>
  <c r="AM155" i="3"/>
  <c r="AN155" i="3"/>
  <c r="AO155" i="3"/>
  <c r="AQ155" i="3"/>
  <c r="AR155" i="3"/>
  <c r="AS155" i="3"/>
  <c r="AT155" i="3"/>
  <c r="AU155" i="3"/>
  <c r="AV155" i="3"/>
  <c r="AW155" i="3"/>
  <c r="AX155" i="3"/>
  <c r="AY155" i="3"/>
  <c r="AZ155" i="3"/>
  <c r="AH156" i="3"/>
  <c r="AI156" i="3"/>
  <c r="AJ156" i="3"/>
  <c r="AK156" i="3"/>
  <c r="AL156" i="3"/>
  <c r="AM156" i="3"/>
  <c r="AO156" i="3"/>
  <c r="AQ156" i="3"/>
  <c r="AR156" i="3"/>
  <c r="AS156" i="3"/>
  <c r="AT156" i="3"/>
  <c r="AU156" i="3"/>
  <c r="AV156" i="3"/>
  <c r="AW156" i="3"/>
  <c r="AX156" i="3"/>
  <c r="AY156" i="3"/>
  <c r="AZ156" i="3"/>
  <c r="AH157" i="3"/>
  <c r="AI157" i="3"/>
  <c r="AK157" i="3"/>
  <c r="AL157" i="3"/>
  <c r="AM157" i="3"/>
  <c r="AO157" i="3"/>
  <c r="AQ157" i="3"/>
  <c r="AR157" i="3"/>
  <c r="AS157" i="3"/>
  <c r="AT157" i="3"/>
  <c r="AU157" i="3"/>
  <c r="AV157" i="3"/>
  <c r="AW157" i="3"/>
  <c r="AX157" i="3"/>
  <c r="AY157" i="3"/>
  <c r="AZ157" i="3"/>
  <c r="AH158" i="3"/>
  <c r="AI158" i="3"/>
  <c r="AJ158" i="3"/>
  <c r="AK158" i="3"/>
  <c r="AL158" i="3"/>
  <c r="AM158" i="3"/>
  <c r="AO158" i="3"/>
  <c r="AQ158" i="3"/>
  <c r="AR158" i="3"/>
  <c r="AS158" i="3"/>
  <c r="AT158" i="3"/>
  <c r="AU158" i="3"/>
  <c r="AV158" i="3"/>
  <c r="AW158" i="3"/>
  <c r="AX158" i="3"/>
  <c r="AY158" i="3"/>
  <c r="AH159" i="3"/>
  <c r="AI159" i="3"/>
  <c r="AJ159" i="3"/>
  <c r="AK159" i="3"/>
  <c r="AL159" i="3"/>
  <c r="AM159" i="3"/>
  <c r="AO159" i="3"/>
  <c r="AQ159" i="3"/>
  <c r="AR159" i="3"/>
  <c r="AS159" i="3"/>
  <c r="AT159" i="3"/>
  <c r="AU159" i="3"/>
  <c r="AV159" i="3"/>
  <c r="AW159" i="3"/>
  <c r="AX159" i="3"/>
  <c r="AY159" i="3"/>
  <c r="AH160" i="3"/>
  <c r="AI160" i="3"/>
  <c r="AJ160" i="3"/>
  <c r="AK160" i="3"/>
  <c r="AL160" i="3"/>
  <c r="AM160" i="3"/>
  <c r="AO160" i="3"/>
  <c r="AQ160" i="3"/>
  <c r="AR160" i="3"/>
  <c r="AS160" i="3"/>
  <c r="AT160" i="3"/>
  <c r="AU160" i="3"/>
  <c r="AV160" i="3"/>
  <c r="AX160" i="3"/>
  <c r="AY160" i="3"/>
  <c r="AZ160" i="3"/>
  <c r="AH161" i="3"/>
  <c r="AI161" i="3"/>
  <c r="AJ161" i="3"/>
  <c r="AK161" i="3"/>
  <c r="AM161" i="3"/>
  <c r="AO161" i="3"/>
  <c r="AQ161" i="3"/>
  <c r="AR161" i="3"/>
  <c r="AS161" i="3"/>
  <c r="AT161" i="3"/>
  <c r="AU161" i="3"/>
  <c r="AV161" i="3"/>
  <c r="AW161" i="3"/>
  <c r="AX161" i="3"/>
  <c r="AY161" i="3"/>
  <c r="AZ161" i="3"/>
  <c r="AH162" i="3"/>
  <c r="AI162" i="3"/>
  <c r="AJ162" i="3"/>
  <c r="AK162" i="3"/>
  <c r="AL162" i="3"/>
  <c r="AM162" i="3"/>
  <c r="AO162" i="3"/>
  <c r="AQ162" i="3"/>
  <c r="AR162" i="3"/>
  <c r="AS162" i="3"/>
  <c r="AT162" i="3"/>
  <c r="AU162" i="3"/>
  <c r="AV162" i="3"/>
  <c r="AW162" i="3"/>
  <c r="AX162" i="3"/>
  <c r="AZ162" i="3"/>
  <c r="AH163" i="3"/>
  <c r="AI163" i="3"/>
  <c r="AJ163" i="3"/>
  <c r="AK163" i="3"/>
  <c r="AL163" i="3"/>
  <c r="AM163" i="3"/>
  <c r="AO163" i="3"/>
  <c r="AQ163" i="3"/>
  <c r="AR163" i="3"/>
  <c r="AS163" i="3"/>
  <c r="AT163" i="3"/>
  <c r="AU163" i="3"/>
  <c r="AV163" i="3"/>
  <c r="AW163" i="3"/>
  <c r="AX163" i="3"/>
  <c r="AY163" i="3"/>
  <c r="AZ164" i="3"/>
  <c r="AZ165" i="3"/>
  <c r="AH3" i="3"/>
  <c r="AJ3" i="3"/>
  <c r="AK3" i="3"/>
  <c r="AL3" i="3"/>
  <c r="AM3" i="3"/>
  <c r="AN3" i="3"/>
  <c r="AO3" i="3"/>
  <c r="AQ3" i="3"/>
  <c r="AR3" i="3"/>
  <c r="AS3" i="3"/>
  <c r="AT3" i="3"/>
  <c r="AU3" i="3"/>
  <c r="AV3" i="3"/>
  <c r="AW3" i="3"/>
  <c r="AX3" i="3"/>
  <c r="AY3" i="3"/>
  <c r="AZ3" i="3"/>
  <c r="AZ167" i="3" s="1"/>
  <c r="AZ168" i="3" s="1"/>
  <c r="AG3" i="3"/>
  <c r="H23" i="3"/>
  <c r="H24" i="3"/>
  <c r="H25" i="3"/>
  <c r="H26" i="3"/>
  <c r="H27" i="3"/>
  <c r="H28" i="3"/>
  <c r="H29" i="3"/>
  <c r="H30" i="3"/>
  <c r="H31" i="3"/>
  <c r="H32" i="3"/>
  <c r="H33" i="3"/>
  <c r="H34" i="3"/>
  <c r="H35" i="3"/>
  <c r="H36" i="3"/>
  <c r="H37" i="3"/>
  <c r="H38" i="3"/>
  <c r="H39" i="3"/>
  <c r="H40" i="3"/>
  <c r="H41" i="3"/>
  <c r="H42" i="3"/>
  <c r="H43" i="3"/>
  <c r="H44" i="3"/>
  <c r="H45" i="3"/>
  <c r="H46" i="3"/>
  <c r="H47" i="3"/>
  <c r="H48" i="3"/>
  <c r="H49" i="3"/>
  <c r="H50" i="3"/>
  <c r="H51" i="3"/>
  <c r="H52" i="3"/>
  <c r="H53" i="3"/>
  <c r="H54" i="3"/>
  <c r="H55" i="3"/>
  <c r="H56" i="3"/>
  <c r="H57" i="3"/>
  <c r="H58" i="3"/>
  <c r="H59" i="3"/>
  <c r="H60" i="3"/>
  <c r="H61" i="3"/>
  <c r="H62" i="3"/>
  <c r="H63" i="3"/>
  <c r="H64" i="3"/>
  <c r="H65" i="3"/>
  <c r="H66" i="3"/>
  <c r="H67" i="3"/>
  <c r="H68" i="3"/>
  <c r="H69" i="3"/>
  <c r="H70" i="3"/>
  <c r="H71" i="3"/>
  <c r="H72" i="3"/>
  <c r="H73" i="3"/>
  <c r="H74" i="3"/>
  <c r="H75" i="3"/>
  <c r="H76" i="3"/>
  <c r="H77" i="3"/>
  <c r="H78" i="3"/>
  <c r="H79" i="3"/>
  <c r="H80" i="3"/>
  <c r="H81" i="3"/>
  <c r="H82" i="3"/>
  <c r="H83" i="3"/>
  <c r="H84" i="3"/>
  <c r="H85" i="3"/>
  <c r="H86" i="3"/>
  <c r="H87" i="3"/>
  <c r="H88" i="3"/>
  <c r="H89" i="3"/>
  <c r="H90" i="3"/>
  <c r="H91" i="3"/>
  <c r="H92" i="3"/>
  <c r="H93" i="3"/>
  <c r="H94" i="3"/>
  <c r="H95" i="3"/>
  <c r="H96" i="3"/>
  <c r="H97" i="3"/>
  <c r="H98" i="3"/>
  <c r="H99" i="3"/>
  <c r="H100" i="3"/>
  <c r="H101" i="3"/>
  <c r="H102" i="3"/>
  <c r="H103" i="3"/>
  <c r="H104" i="3"/>
  <c r="H105" i="3"/>
  <c r="H106" i="3"/>
  <c r="H107" i="3"/>
  <c r="H108" i="3"/>
  <c r="H109" i="3"/>
  <c r="H110" i="3"/>
  <c r="H111" i="3"/>
  <c r="H112" i="3"/>
  <c r="H113" i="3"/>
  <c r="H114" i="3"/>
  <c r="H115" i="3"/>
  <c r="H116" i="3"/>
  <c r="H117" i="3"/>
  <c r="H118" i="3"/>
  <c r="H119" i="3"/>
  <c r="H120" i="3"/>
  <c r="H121" i="3"/>
  <c r="H122" i="3"/>
  <c r="H123" i="3"/>
  <c r="H124" i="3"/>
  <c r="H125" i="3"/>
  <c r="H126" i="3"/>
  <c r="H127" i="3"/>
  <c r="H128" i="3"/>
  <c r="H129" i="3"/>
  <c r="H130" i="3"/>
  <c r="H131" i="3"/>
  <c r="H132" i="3"/>
  <c r="H133" i="3"/>
  <c r="H134" i="3"/>
  <c r="H135" i="3"/>
  <c r="H136" i="3"/>
  <c r="H137" i="3"/>
  <c r="H138" i="3"/>
  <c r="H139" i="3"/>
  <c r="H140" i="3"/>
  <c r="H141" i="3"/>
  <c r="H142" i="3"/>
  <c r="H143" i="3"/>
  <c r="H144" i="3"/>
  <c r="H145" i="3"/>
  <c r="H146" i="3"/>
  <c r="H147" i="3"/>
  <c r="H148" i="3"/>
  <c r="H149" i="3"/>
  <c r="H150" i="3"/>
  <c r="H151" i="3"/>
  <c r="H152" i="3"/>
  <c r="H153" i="3"/>
  <c r="H154" i="3"/>
  <c r="H155" i="3"/>
  <c r="H156" i="3"/>
  <c r="H157" i="3"/>
  <c r="H158" i="3"/>
  <c r="H159" i="3"/>
  <c r="H160" i="3"/>
  <c r="H161" i="3"/>
  <c r="H162" i="3"/>
  <c r="H163" i="3"/>
  <c r="H164" i="3"/>
  <c r="H165" i="3"/>
  <c r="H5" i="3"/>
  <c r="H6" i="3"/>
  <c r="H7" i="3"/>
  <c r="H8" i="3"/>
  <c r="H9" i="3"/>
  <c r="H10" i="3"/>
  <c r="H11" i="3"/>
  <c r="H12" i="3"/>
  <c r="H13" i="3"/>
  <c r="H14" i="3"/>
  <c r="H15" i="3"/>
  <c r="H16" i="3"/>
  <c r="H17" i="3"/>
  <c r="H18" i="3"/>
  <c r="H19" i="3"/>
  <c r="H20" i="3"/>
  <c r="H21" i="3"/>
  <c r="H22" i="3"/>
  <c r="H3" i="3"/>
  <c r="H4" i="3"/>
  <c r="J5" i="3"/>
  <c r="AO4" i="3" s="1"/>
  <c r="J6" i="3"/>
  <c r="AJ5" i="3" s="1"/>
  <c r="J7" i="3"/>
  <c r="AK6" i="3" s="1"/>
  <c r="J8" i="3"/>
  <c r="AN7" i="3" s="1"/>
  <c r="J9" i="3"/>
  <c r="AJ8" i="3" s="1"/>
  <c r="J10" i="3"/>
  <c r="AS9" i="3" s="1"/>
  <c r="J11" i="3"/>
  <c r="AT10" i="3" s="1"/>
  <c r="J12" i="3"/>
  <c r="AQ11" i="3" s="1"/>
  <c r="J13" i="3"/>
  <c r="AR12" i="3" s="1"/>
  <c r="J14" i="3"/>
  <c r="AR13" i="3" s="1"/>
  <c r="J15" i="3"/>
  <c r="AT14" i="3" s="1"/>
  <c r="J16" i="3"/>
  <c r="AR15" i="3" s="1"/>
  <c r="J17" i="3"/>
  <c r="AU16" i="3" s="1"/>
  <c r="J18" i="3"/>
  <c r="AR17" i="3" s="1"/>
  <c r="J19" i="3"/>
  <c r="AS18" i="3" s="1"/>
  <c r="J20" i="3"/>
  <c r="AW19" i="3" s="1"/>
  <c r="J21" i="3"/>
  <c r="AW20" i="3" s="1"/>
  <c r="J22" i="3"/>
  <c r="AU21" i="3" s="1"/>
  <c r="J23" i="3"/>
  <c r="AV22" i="3" s="1"/>
  <c r="J24" i="3"/>
  <c r="AU23" i="3" s="1"/>
  <c r="J25" i="3"/>
  <c r="AW24" i="3" s="1"/>
  <c r="J26" i="3"/>
  <c r="AI25" i="3" s="1"/>
  <c r="J27" i="3"/>
  <c r="AH26" i="3" s="1"/>
  <c r="J28" i="3"/>
  <c r="AV27" i="3" s="1"/>
  <c r="J29" i="3"/>
  <c r="AU28" i="3" s="1"/>
  <c r="J30" i="3"/>
  <c r="AT29" i="3" s="1"/>
  <c r="J31" i="3"/>
  <c r="AV30" i="3" s="1"/>
  <c r="J32" i="3"/>
  <c r="AT31" i="3" s="1"/>
  <c r="J33" i="3"/>
  <c r="AV32" i="3" s="1"/>
  <c r="J34" i="3"/>
  <c r="AW33" i="3" s="1"/>
  <c r="J35" i="3"/>
  <c r="AW34" i="3" s="1"/>
  <c r="J36" i="3"/>
  <c r="AW35" i="3" s="1"/>
  <c r="J37" i="3"/>
  <c r="AV36" i="3" s="1"/>
  <c r="J38" i="3"/>
  <c r="AL37" i="3" s="1"/>
  <c r="J39" i="3"/>
  <c r="AL38" i="3" s="1"/>
  <c r="J40" i="3"/>
  <c r="AI39" i="3" s="1"/>
  <c r="J41" i="3"/>
  <c r="AG40" i="3" s="1"/>
  <c r="J42" i="3"/>
  <c r="AK41" i="3" s="1"/>
  <c r="J43" i="3"/>
  <c r="AZ42" i="3" s="1"/>
  <c r="J44" i="3"/>
  <c r="AT43" i="3" s="1"/>
  <c r="J45" i="3"/>
  <c r="AS44" i="3" s="1"/>
  <c r="J46" i="3"/>
  <c r="AS45" i="3" s="1"/>
  <c r="J47" i="3"/>
  <c r="AT46" i="3" s="1"/>
  <c r="J48" i="3"/>
  <c r="AT47" i="3" s="1"/>
  <c r="J49" i="3"/>
  <c r="AL48" i="3" s="1"/>
  <c r="J50" i="3"/>
  <c r="AL49" i="3" s="1"/>
  <c r="J51" i="3"/>
  <c r="AN50" i="3" s="1"/>
  <c r="J52" i="3"/>
  <c r="AN51" i="3" s="1"/>
  <c r="J53" i="3"/>
  <c r="AN52" i="3" s="1"/>
  <c r="J54" i="3"/>
  <c r="AU53" i="3" s="1"/>
  <c r="J55" i="3"/>
  <c r="AS54" i="3" s="1"/>
  <c r="J56" i="3"/>
  <c r="AS55" i="3" s="1"/>
  <c r="J57" i="3"/>
  <c r="AS56" i="3" s="1"/>
  <c r="J58" i="3"/>
  <c r="AV57" i="3" s="1"/>
  <c r="J59" i="3"/>
  <c r="AW58" i="3" s="1"/>
  <c r="J60" i="3"/>
  <c r="AU59" i="3" s="1"/>
  <c r="J61" i="3"/>
  <c r="AU60" i="3" s="1"/>
  <c r="J62" i="3"/>
  <c r="AT61" i="3" s="1"/>
  <c r="J63" i="3"/>
  <c r="AY62" i="3" s="1"/>
  <c r="J64" i="3"/>
  <c r="AX63" i="3" s="1"/>
  <c r="J65" i="3"/>
  <c r="AV64" i="3" s="1"/>
  <c r="J66" i="3"/>
  <c r="AV65" i="3" s="1"/>
  <c r="J67" i="3"/>
  <c r="AQ66" i="3" s="1"/>
  <c r="J68" i="3"/>
  <c r="AV67" i="3" s="1"/>
  <c r="J69" i="3"/>
  <c r="AV68" i="3" s="1"/>
  <c r="J70" i="3"/>
  <c r="AY69" i="3" s="1"/>
  <c r="J71" i="3"/>
  <c r="AV70" i="3" s="1"/>
  <c r="J72" i="3"/>
  <c r="AR71" i="3" s="1"/>
  <c r="J73" i="3"/>
  <c r="AI72" i="3" s="1"/>
  <c r="J74" i="3"/>
  <c r="AS73" i="3" s="1"/>
  <c r="J75" i="3"/>
  <c r="AX74" i="3" s="1"/>
  <c r="J76" i="3"/>
  <c r="AW75" i="3" s="1"/>
  <c r="J77" i="3"/>
  <c r="AS76" i="3" s="1"/>
  <c r="J78" i="3"/>
  <c r="AS77" i="3" s="1"/>
  <c r="J79" i="3"/>
  <c r="AV78" i="3" s="1"/>
  <c r="J80" i="3"/>
  <c r="AR79" i="3" s="1"/>
  <c r="J81" i="3"/>
  <c r="AW80" i="3" s="1"/>
  <c r="J82" i="3"/>
  <c r="AK81" i="3" s="1"/>
  <c r="J83" i="3"/>
  <c r="AX82" i="3" s="1"/>
  <c r="J84" i="3"/>
  <c r="AY83" i="3" s="1"/>
  <c r="J85" i="3"/>
  <c r="AR84" i="3" s="1"/>
  <c r="J86" i="3"/>
  <c r="AM85" i="3" s="1"/>
  <c r="J87" i="3"/>
  <c r="AL86" i="3" s="1"/>
  <c r="J88" i="3"/>
  <c r="AK87" i="3" s="1"/>
  <c r="J89" i="3"/>
  <c r="AU88" i="3" s="1"/>
  <c r="J90" i="3"/>
  <c r="AV89" i="3" s="1"/>
  <c r="J91" i="3"/>
  <c r="AO90" i="3" s="1"/>
  <c r="J92" i="3"/>
  <c r="AO91" i="3" s="1"/>
  <c r="J93" i="3"/>
  <c r="AT92" i="3" s="1"/>
  <c r="J94" i="3"/>
  <c r="AR93" i="3" s="1"/>
  <c r="J95" i="3"/>
  <c r="AW94" i="3" s="1"/>
  <c r="J96" i="3"/>
  <c r="AR95" i="3" s="1"/>
  <c r="J97" i="3"/>
  <c r="AI96" i="3" s="1"/>
  <c r="J98" i="3"/>
  <c r="AJ97" i="3" s="1"/>
  <c r="J99" i="3"/>
  <c r="AH98" i="3" s="1"/>
  <c r="J100" i="3"/>
  <c r="AX99" i="3" s="1"/>
  <c r="J101" i="3"/>
  <c r="AN100" i="3" s="1"/>
  <c r="J102" i="3"/>
  <c r="AO101" i="3" s="1"/>
  <c r="J103" i="3"/>
  <c r="AK102" i="3" s="1"/>
  <c r="J104" i="3"/>
  <c r="AJ103" i="3" s="1"/>
  <c r="J105" i="3"/>
  <c r="AH104" i="3" s="1"/>
  <c r="J106" i="3"/>
  <c r="AS105" i="3" s="1"/>
  <c r="J107" i="3"/>
  <c r="AL106" i="3" s="1"/>
  <c r="J108" i="3"/>
  <c r="AK107" i="3" s="1"/>
  <c r="J109" i="3"/>
  <c r="AV108" i="3" s="1"/>
  <c r="J110" i="3"/>
  <c r="AW109" i="3" s="1"/>
  <c r="J111" i="3"/>
  <c r="AR110" i="3" s="1"/>
  <c r="J112" i="3"/>
  <c r="AS111" i="3" s="1"/>
  <c r="J113" i="3"/>
  <c r="AT112" i="3" s="1"/>
  <c r="J114" i="3"/>
  <c r="AT113" i="3" s="1"/>
  <c r="J115" i="3"/>
  <c r="AH114" i="3" s="1"/>
  <c r="J116" i="3"/>
  <c r="AL115" i="3" s="1"/>
  <c r="J117" i="3"/>
  <c r="AV116" i="3" s="1"/>
  <c r="J118" i="3"/>
  <c r="AU117" i="3" s="1"/>
  <c r="J119" i="3"/>
  <c r="AV118" i="3" s="1"/>
  <c r="J120" i="3"/>
  <c r="AU119" i="3" s="1"/>
  <c r="J121" i="3"/>
  <c r="AM120" i="3" s="1"/>
  <c r="J122" i="3"/>
  <c r="AQ121" i="3" s="1"/>
  <c r="J123" i="3"/>
  <c r="AV122" i="3" s="1"/>
  <c r="J124" i="3"/>
  <c r="AS123" i="3" s="1"/>
  <c r="J125" i="3"/>
  <c r="AS124" i="3" s="1"/>
  <c r="J126" i="3"/>
  <c r="AW125" i="3" s="1"/>
  <c r="J127" i="3"/>
  <c r="AS126" i="3" s="1"/>
  <c r="J128" i="3"/>
  <c r="AT127" i="3" s="1"/>
  <c r="J129" i="3"/>
  <c r="AL128" i="3" s="1"/>
  <c r="J130" i="3"/>
  <c r="AV129" i="3" s="1"/>
  <c r="J131" i="3"/>
  <c r="AS130" i="3" s="1"/>
  <c r="J132" i="3"/>
  <c r="AT131" i="3" s="1"/>
  <c r="J133" i="3"/>
  <c r="AH132" i="3" s="1"/>
  <c r="J134" i="3"/>
  <c r="AV133" i="3" s="1"/>
  <c r="J135" i="3"/>
  <c r="AX134" i="3" s="1"/>
  <c r="J136" i="3"/>
  <c r="AZ135" i="3" s="1"/>
  <c r="J137" i="3"/>
  <c r="AQ136" i="3" s="1"/>
  <c r="J138" i="3"/>
  <c r="AQ137" i="3" s="1"/>
  <c r="J139" i="3"/>
  <c r="AU138" i="3" s="1"/>
  <c r="J140" i="3"/>
  <c r="AR139" i="3" s="1"/>
  <c r="J141" i="3"/>
  <c r="AW140" i="3" s="1"/>
  <c r="J142" i="3"/>
  <c r="AX141" i="3" s="1"/>
  <c r="J143" i="3"/>
  <c r="AR142" i="3" s="1"/>
  <c r="J144" i="3"/>
  <c r="AT143" i="3" s="1"/>
  <c r="J145" i="3"/>
  <c r="AH144" i="3" s="1"/>
  <c r="J146" i="3"/>
  <c r="AH145" i="3" s="1"/>
  <c r="J147" i="3"/>
  <c r="AX146" i="3" s="1"/>
  <c r="J148" i="3"/>
  <c r="AH147" i="3" s="1"/>
  <c r="J149" i="3"/>
  <c r="AI148" i="3" s="1"/>
  <c r="J150" i="3"/>
  <c r="AH149" i="3" s="1"/>
  <c r="J151" i="3"/>
  <c r="AZ150" i="3" s="1"/>
  <c r="J152" i="3"/>
  <c r="AZ151" i="3" s="1"/>
  <c r="J153" i="3"/>
  <c r="AL152" i="3" s="1"/>
  <c r="J154" i="3"/>
  <c r="AL153" i="3" s="1"/>
  <c r="J155" i="3"/>
  <c r="AK154" i="3" s="1"/>
  <c r="J156" i="3"/>
  <c r="AK155" i="3" s="1"/>
  <c r="J157" i="3"/>
  <c r="AN156" i="3" s="1"/>
  <c r="J158" i="3"/>
  <c r="AJ157" i="3" s="1"/>
  <c r="J159" i="3"/>
  <c r="AZ158" i="3" s="1"/>
  <c r="J160" i="3"/>
  <c r="AZ159" i="3" s="1"/>
  <c r="J161" i="3"/>
  <c r="AW160" i="3" s="1"/>
  <c r="J162" i="3"/>
  <c r="AL161" i="3" s="1"/>
  <c r="J163" i="3"/>
  <c r="AY162" i="3" s="1"/>
  <c r="J164" i="3"/>
  <c r="AZ163" i="3" s="1"/>
  <c r="J165" i="3"/>
  <c r="J3" i="3"/>
  <c r="J4" i="3"/>
  <c r="AI3" i="3" s="1"/>
  <c r="G4" i="3"/>
  <c r="I4" i="3" s="1"/>
  <c r="G5" i="3"/>
  <c r="I5" i="3" s="1"/>
  <c r="G6" i="3"/>
  <c r="I6" i="3" s="1"/>
  <c r="G7" i="3"/>
  <c r="I7" i="3" s="1"/>
  <c r="G8" i="3"/>
  <c r="I8" i="3" s="1"/>
  <c r="G9" i="3"/>
  <c r="I9" i="3" s="1"/>
  <c r="G10" i="3"/>
  <c r="I10" i="3" s="1"/>
  <c r="G11" i="3"/>
  <c r="I11" i="3" s="1"/>
  <c r="G12" i="3"/>
  <c r="I12" i="3" s="1"/>
  <c r="G13" i="3"/>
  <c r="I13" i="3" s="1"/>
  <c r="G14" i="3"/>
  <c r="I14" i="3" s="1"/>
  <c r="G15" i="3"/>
  <c r="I15" i="3" s="1"/>
  <c r="G16" i="3"/>
  <c r="I16" i="3" s="1"/>
  <c r="G17" i="3"/>
  <c r="I17" i="3" s="1"/>
  <c r="G18" i="3"/>
  <c r="I18" i="3" s="1"/>
  <c r="G19" i="3"/>
  <c r="I19" i="3" s="1"/>
  <c r="G51" i="3"/>
  <c r="I51" i="3" s="1"/>
  <c r="G52" i="3"/>
  <c r="I52" i="3" s="1"/>
  <c r="G50" i="3"/>
  <c r="I50" i="3" s="1"/>
  <c r="G55" i="3"/>
  <c r="I55" i="3" s="1"/>
  <c r="G56" i="3"/>
  <c r="I56" i="3" s="1"/>
  <c r="G57" i="3"/>
  <c r="I57" i="3" s="1"/>
  <c r="G58" i="3"/>
  <c r="G59" i="3"/>
  <c r="I59" i="3" s="1"/>
  <c r="G60" i="3"/>
  <c r="I60" i="3" s="1"/>
  <c r="G61" i="3"/>
  <c r="I61" i="3" s="1"/>
  <c r="G62" i="3"/>
  <c r="G63" i="3"/>
  <c r="I63" i="3" s="1"/>
  <c r="G64" i="3"/>
  <c r="I64" i="3" s="1"/>
  <c r="G65" i="3"/>
  <c r="I65" i="3" s="1"/>
  <c r="G66" i="3"/>
  <c r="G67" i="3"/>
  <c r="I67" i="3" s="1"/>
  <c r="G68" i="3"/>
  <c r="I68" i="3" s="1"/>
  <c r="G69" i="3"/>
  <c r="I69" i="3" s="1"/>
  <c r="G70" i="3"/>
  <c r="G71" i="3"/>
  <c r="I71" i="3" s="1"/>
  <c r="G72" i="3"/>
  <c r="I72" i="3" s="1"/>
  <c r="G73" i="3"/>
  <c r="I73" i="3" s="1"/>
  <c r="G74" i="3"/>
  <c r="G75" i="3"/>
  <c r="I75" i="3" s="1"/>
  <c r="G76" i="3"/>
  <c r="I76" i="3" s="1"/>
  <c r="G77" i="3"/>
  <c r="I77" i="3" s="1"/>
  <c r="G78" i="3"/>
  <c r="G79" i="3"/>
  <c r="I79" i="3" s="1"/>
  <c r="G80" i="3"/>
  <c r="I80" i="3" s="1"/>
  <c r="G81" i="3"/>
  <c r="I81" i="3" s="1"/>
  <c r="G82" i="3"/>
  <c r="G83" i="3"/>
  <c r="I83" i="3" s="1"/>
  <c r="G84" i="3"/>
  <c r="I84" i="3" s="1"/>
  <c r="G85" i="3"/>
  <c r="I85" i="3" s="1"/>
  <c r="G86" i="3"/>
  <c r="G87" i="3"/>
  <c r="I87" i="3" s="1"/>
  <c r="G88" i="3"/>
  <c r="I88" i="3" s="1"/>
  <c r="G89" i="3"/>
  <c r="I89" i="3" s="1"/>
  <c r="G90" i="3"/>
  <c r="I90" i="3" s="1"/>
  <c r="G91" i="3"/>
  <c r="I91" i="3" s="1"/>
  <c r="G92" i="3"/>
  <c r="I92" i="3" s="1"/>
  <c r="G93" i="3"/>
  <c r="I93" i="3" s="1"/>
  <c r="G94" i="3"/>
  <c r="G95" i="3"/>
  <c r="I95" i="3" s="1"/>
  <c r="G96" i="3"/>
  <c r="I96" i="3" s="1"/>
  <c r="G97" i="3"/>
  <c r="I97" i="3" s="1"/>
  <c r="G98" i="3"/>
  <c r="G99" i="3"/>
  <c r="I99" i="3" s="1"/>
  <c r="G100" i="3"/>
  <c r="I100" i="3" s="1"/>
  <c r="G101" i="3"/>
  <c r="I101" i="3" s="1"/>
  <c r="G102" i="3"/>
  <c r="G103" i="3"/>
  <c r="I103" i="3" s="1"/>
  <c r="G104" i="3"/>
  <c r="I104" i="3" s="1"/>
  <c r="G105" i="3"/>
  <c r="I105" i="3" s="1"/>
  <c r="G106" i="3"/>
  <c r="G107" i="3"/>
  <c r="I107" i="3" s="1"/>
  <c r="G108" i="3"/>
  <c r="I108" i="3" s="1"/>
  <c r="G109" i="3"/>
  <c r="I109" i="3" s="1"/>
  <c r="G110" i="3"/>
  <c r="G111" i="3"/>
  <c r="I111" i="3" s="1"/>
  <c r="G112" i="3"/>
  <c r="I112" i="3" s="1"/>
  <c r="G113" i="3"/>
  <c r="I113" i="3" s="1"/>
  <c r="G114" i="3"/>
  <c r="G115" i="3"/>
  <c r="I115" i="3" s="1"/>
  <c r="G116" i="3"/>
  <c r="I116" i="3" s="1"/>
  <c r="G117" i="3"/>
  <c r="I117" i="3" s="1"/>
  <c r="G118" i="3"/>
  <c r="G119" i="3"/>
  <c r="I119" i="3" s="1"/>
  <c r="G120" i="3"/>
  <c r="I120" i="3" s="1"/>
  <c r="G121" i="3"/>
  <c r="I121" i="3" s="1"/>
  <c r="G122" i="3"/>
  <c r="G123" i="3"/>
  <c r="I123" i="3" s="1"/>
  <c r="G124" i="3"/>
  <c r="I124" i="3" s="1"/>
  <c r="G125" i="3"/>
  <c r="I125" i="3" s="1"/>
  <c r="G126" i="3"/>
  <c r="G127" i="3"/>
  <c r="I127" i="3" s="1"/>
  <c r="G128" i="3"/>
  <c r="I128" i="3" s="1"/>
  <c r="G129" i="3"/>
  <c r="I129" i="3" s="1"/>
  <c r="G130" i="3"/>
  <c r="G131" i="3"/>
  <c r="I131" i="3" s="1"/>
  <c r="O131" i="3" s="1"/>
  <c r="G132" i="3"/>
  <c r="I132" i="3" s="1"/>
  <c r="G133" i="3"/>
  <c r="I133" i="3" s="1"/>
  <c r="Q133" i="3" s="1"/>
  <c r="G134" i="3"/>
  <c r="G135" i="3"/>
  <c r="I135" i="3" s="1"/>
  <c r="O135" i="3" s="1"/>
  <c r="G136" i="3"/>
  <c r="I136" i="3" s="1"/>
  <c r="R136" i="3" s="1"/>
  <c r="G137" i="3"/>
  <c r="I137" i="3" s="1"/>
  <c r="M137" i="3" s="1"/>
  <c r="G138" i="3"/>
  <c r="G139" i="3"/>
  <c r="I139" i="3" s="1"/>
  <c r="L139" i="3" s="1"/>
  <c r="G140" i="3"/>
  <c r="I140" i="3" s="1"/>
  <c r="N140" i="3" s="1"/>
  <c r="G141" i="3"/>
  <c r="I141" i="3" s="1"/>
  <c r="N141" i="3" s="1"/>
  <c r="G142" i="3"/>
  <c r="G143" i="3"/>
  <c r="I143" i="3" s="1"/>
  <c r="M143" i="3" s="1"/>
  <c r="G144" i="3"/>
  <c r="I144" i="3" s="1"/>
  <c r="M144" i="3" s="1"/>
  <c r="G145" i="3"/>
  <c r="I145" i="3" s="1"/>
  <c r="M145" i="3" s="1"/>
  <c r="G146" i="3"/>
  <c r="G147" i="3"/>
  <c r="I147" i="3" s="1"/>
  <c r="M147" i="3" s="1"/>
  <c r="G148" i="3"/>
  <c r="I148" i="3" s="1"/>
  <c r="M148" i="3" s="1"/>
  <c r="G149" i="3"/>
  <c r="I149" i="3" s="1"/>
  <c r="M149" i="3" s="1"/>
  <c r="G150" i="3"/>
  <c r="I150" i="3" s="1"/>
  <c r="Q150" i="3" s="1"/>
  <c r="G151" i="3"/>
  <c r="I151" i="3" s="1"/>
  <c r="M151" i="3" s="1"/>
  <c r="G152" i="3"/>
  <c r="I152" i="3" s="1"/>
  <c r="M152" i="3" s="1"/>
  <c r="G153" i="3"/>
  <c r="I153" i="3" s="1"/>
  <c r="M153" i="3" s="1"/>
  <c r="G154" i="3"/>
  <c r="I154" i="3" s="1"/>
  <c r="Q154" i="3" s="1"/>
  <c r="G155" i="3"/>
  <c r="I155" i="3" s="1"/>
  <c r="M155" i="3" s="1"/>
  <c r="G156" i="3"/>
  <c r="I156" i="3" s="1"/>
  <c r="M156" i="3" s="1"/>
  <c r="G157" i="3"/>
  <c r="I157" i="3" s="1"/>
  <c r="M157" i="3" s="1"/>
  <c r="G158" i="3"/>
  <c r="I158" i="3" s="1"/>
  <c r="Q158" i="3" s="1"/>
  <c r="G159" i="3"/>
  <c r="I159" i="3" s="1"/>
  <c r="M159" i="3" s="1"/>
  <c r="G160" i="3"/>
  <c r="I160" i="3" s="1"/>
  <c r="M160" i="3" s="1"/>
  <c r="G161" i="3"/>
  <c r="I161" i="3" s="1"/>
  <c r="M161" i="3" s="1"/>
  <c r="G162" i="3"/>
  <c r="G163" i="3"/>
  <c r="I163" i="3" s="1"/>
  <c r="M163" i="3" s="1"/>
  <c r="G164" i="3"/>
  <c r="I164" i="3" s="1"/>
  <c r="AG164" i="3" s="1"/>
  <c r="G165" i="3"/>
  <c r="I165" i="3" s="1"/>
  <c r="AG165" i="3" s="1"/>
  <c r="G30" i="3"/>
  <c r="G31" i="3"/>
  <c r="I31" i="3" s="1"/>
  <c r="G32" i="3"/>
  <c r="I32" i="3" s="1"/>
  <c r="G33" i="3"/>
  <c r="I33" i="3" s="1"/>
  <c r="G34" i="3"/>
  <c r="G35" i="3"/>
  <c r="I35" i="3" s="1"/>
  <c r="G36" i="3"/>
  <c r="I36" i="3" s="1"/>
  <c r="G37" i="3"/>
  <c r="I37" i="3" s="1"/>
  <c r="G38" i="3"/>
  <c r="G39" i="3"/>
  <c r="I39" i="3" s="1"/>
  <c r="G40" i="3"/>
  <c r="I40" i="3" s="1"/>
  <c r="G41" i="3"/>
  <c r="I41" i="3" s="1"/>
  <c r="G42" i="3"/>
  <c r="G43" i="3"/>
  <c r="I43" i="3" s="1"/>
  <c r="G44" i="3"/>
  <c r="I44" i="3" s="1"/>
  <c r="G45" i="3"/>
  <c r="I45" i="3" s="1"/>
  <c r="G46" i="3"/>
  <c r="I46" i="3" s="1"/>
  <c r="G47" i="3"/>
  <c r="I47" i="3" s="1"/>
  <c r="G48" i="3"/>
  <c r="I48" i="3" s="1"/>
  <c r="G49" i="3"/>
  <c r="I49" i="3" s="1"/>
  <c r="G53" i="3"/>
  <c r="I53" i="3" s="1"/>
  <c r="G54" i="3"/>
  <c r="G20" i="3"/>
  <c r="I20" i="3" s="1"/>
  <c r="G21" i="3"/>
  <c r="I21" i="3" s="1"/>
  <c r="G22" i="3"/>
  <c r="I22" i="3" s="1"/>
  <c r="G23" i="3"/>
  <c r="I23" i="3" s="1"/>
  <c r="G24" i="3"/>
  <c r="I24" i="3" s="1"/>
  <c r="G25" i="3"/>
  <c r="I25" i="3" s="1"/>
  <c r="G26" i="3"/>
  <c r="G27" i="3"/>
  <c r="I27" i="3" s="1"/>
  <c r="G28" i="3"/>
  <c r="I28" i="3" s="1"/>
  <c r="G29" i="3"/>
  <c r="I29" i="3" s="1"/>
  <c r="G3" i="3"/>
  <c r="I3" i="3" s="1"/>
  <c r="N3" i="3" s="1"/>
  <c r="G4" i="9" l="1"/>
  <c r="G6" i="9"/>
  <c r="P8" i="9"/>
  <c r="G2" i="9"/>
  <c r="Q8" i="9"/>
  <c r="P3" i="6"/>
  <c r="Q3" i="6" s="1"/>
  <c r="P4" i="7"/>
  <c r="Q4" i="7" s="1"/>
  <c r="G20" i="7"/>
  <c r="P2" i="7"/>
  <c r="G8" i="7"/>
  <c r="G16" i="7"/>
  <c r="P8" i="7"/>
  <c r="G6" i="7"/>
  <c r="P5" i="7"/>
  <c r="Q5" i="7" s="1"/>
  <c r="G4" i="7"/>
  <c r="G10" i="6"/>
  <c r="G2" i="6"/>
  <c r="G6" i="6"/>
  <c r="G8" i="6"/>
  <c r="G4" i="6"/>
  <c r="G12" i="6"/>
  <c r="P2" i="6"/>
  <c r="Q2" i="6" s="1"/>
  <c r="P4" i="6"/>
  <c r="Q4" i="6" s="1"/>
  <c r="P6" i="6"/>
  <c r="G606" i="5"/>
  <c r="P4" i="5"/>
  <c r="Q4" i="5" s="1"/>
  <c r="P6" i="5"/>
  <c r="Q6" i="5" s="1"/>
  <c r="P8" i="5"/>
  <c r="Q8" i="5" s="1"/>
  <c r="G525" i="5"/>
  <c r="G651" i="5"/>
  <c r="P7" i="5"/>
  <c r="Q7" i="5" s="1"/>
  <c r="G381" i="5"/>
  <c r="P5" i="5"/>
  <c r="Q5" i="5" s="1"/>
  <c r="G414" i="5"/>
  <c r="G467" i="5"/>
  <c r="G396" i="5"/>
  <c r="G692" i="5"/>
  <c r="G758" i="5"/>
  <c r="G782" i="5"/>
  <c r="G517" i="5"/>
  <c r="G500" i="5"/>
  <c r="G677" i="5"/>
  <c r="G7" i="5"/>
  <c r="G47" i="5"/>
  <c r="G155" i="5"/>
  <c r="G293" i="5"/>
  <c r="G330" i="5"/>
  <c r="G378" i="5"/>
  <c r="G688" i="5"/>
  <c r="G710" i="5"/>
  <c r="G570" i="5"/>
  <c r="G604" i="5"/>
  <c r="G648" i="5"/>
  <c r="G733" i="5"/>
  <c r="G776" i="5"/>
  <c r="G498" i="5"/>
  <c r="G563" i="5"/>
  <c r="G600" i="5"/>
  <c r="G640" i="5"/>
  <c r="G707" i="5"/>
  <c r="G778" i="5"/>
  <c r="G633" i="5"/>
  <c r="G659" i="5"/>
  <c r="G705" i="5"/>
  <c r="G486" i="5"/>
  <c r="G583" i="5"/>
  <c r="G769" i="5"/>
  <c r="G36" i="5"/>
  <c r="G80" i="5"/>
  <c r="G94" i="5"/>
  <c r="G241" i="5"/>
  <c r="G284" i="5"/>
  <c r="G315" i="5"/>
  <c r="G348" i="5"/>
  <c r="G392" i="5"/>
  <c r="P10" i="5"/>
  <c r="P2" i="5"/>
  <c r="Q2" i="5" s="1"/>
  <c r="G12" i="5"/>
  <c r="G72" i="5"/>
  <c r="G91" i="5"/>
  <c r="G236" i="5"/>
  <c r="G314" i="5"/>
  <c r="G342" i="5"/>
  <c r="G389" i="5"/>
  <c r="G459" i="5"/>
  <c r="G9" i="5"/>
  <c r="G70" i="5"/>
  <c r="G85" i="5"/>
  <c r="G202" i="5"/>
  <c r="G228" i="5"/>
  <c r="G300" i="5"/>
  <c r="G337" i="5"/>
  <c r="P8" i="1"/>
  <c r="Q8" i="1" s="1"/>
  <c r="G84" i="4"/>
  <c r="G250" i="4"/>
  <c r="G266" i="4"/>
  <c r="Q10" i="4"/>
  <c r="G27" i="4"/>
  <c r="G83" i="4"/>
  <c r="G159" i="4"/>
  <c r="G6" i="4"/>
  <c r="G150" i="4"/>
  <c r="G265" i="4"/>
  <c r="G184" i="4"/>
  <c r="G195" i="4"/>
  <c r="G245" i="4"/>
  <c r="G264" i="4"/>
  <c r="G161" i="4"/>
  <c r="O10" i="4"/>
  <c r="AG167" i="3"/>
  <c r="AG168" i="3" s="1"/>
  <c r="P156" i="3"/>
  <c r="P152" i="3"/>
  <c r="Q156" i="3"/>
  <c r="Q152" i="3"/>
  <c r="AN165" i="3"/>
  <c r="P155" i="3"/>
  <c r="P151" i="3"/>
  <c r="Q155" i="3"/>
  <c r="Q151" i="3"/>
  <c r="AN164" i="3"/>
  <c r="AN167" i="3" s="1"/>
  <c r="AN168" i="3" s="1"/>
  <c r="P158" i="3"/>
  <c r="P154" i="3"/>
  <c r="P157" i="3"/>
  <c r="P153" i="3"/>
  <c r="Q157" i="3"/>
  <c r="Q153" i="3"/>
  <c r="Q149" i="3"/>
  <c r="I54" i="3"/>
  <c r="Y54" i="3" s="1"/>
  <c r="I26" i="3"/>
  <c r="Z26" i="3" s="1"/>
  <c r="I42" i="3"/>
  <c r="W42" i="3" s="1"/>
  <c r="I38" i="3"/>
  <c r="V38" i="3" s="1"/>
  <c r="I34" i="3"/>
  <c r="I30" i="3"/>
  <c r="AE30" i="3" s="1"/>
  <c r="I110" i="3"/>
  <c r="Z110" i="3" s="1"/>
  <c r="I106" i="3"/>
  <c r="AD106" i="3" s="1"/>
  <c r="I102" i="3"/>
  <c r="I98" i="3"/>
  <c r="V98" i="3" s="1"/>
  <c r="I94" i="3"/>
  <c r="AC94" i="3" s="1"/>
  <c r="I86" i="3"/>
  <c r="AD86" i="3" s="1"/>
  <c r="I82" i="3"/>
  <c r="I78" i="3"/>
  <c r="AB78" i="3" s="1"/>
  <c r="I74" i="3"/>
  <c r="Y74" i="3" s="1"/>
  <c r="I70" i="3"/>
  <c r="AC70" i="3" s="1"/>
  <c r="I66" i="3"/>
  <c r="I62" i="3"/>
  <c r="AB62" i="3" s="1"/>
  <c r="I58" i="3"/>
  <c r="Y58" i="3" s="1"/>
  <c r="AB54" i="3"/>
  <c r="AC54" i="3"/>
  <c r="Z54" i="3"/>
  <c r="W54" i="3"/>
  <c r="AE54" i="3"/>
  <c r="Q54" i="3"/>
  <c r="R54" i="3"/>
  <c r="P54" i="3"/>
  <c r="L54" i="3"/>
  <c r="Y35" i="3"/>
  <c r="AC35" i="3"/>
  <c r="V35" i="3"/>
  <c r="AA35" i="3"/>
  <c r="W35" i="3"/>
  <c r="AB35" i="3"/>
  <c r="Z35" i="3"/>
  <c r="AE35" i="3"/>
  <c r="AD35" i="3"/>
  <c r="X35" i="3"/>
  <c r="O35" i="3"/>
  <c r="S35" i="3"/>
  <c r="L35" i="3"/>
  <c r="P35" i="3"/>
  <c r="T35" i="3"/>
  <c r="M35" i="3"/>
  <c r="Q35" i="3"/>
  <c r="N35" i="3"/>
  <c r="R35" i="3"/>
  <c r="W26" i="3"/>
  <c r="AA26" i="3"/>
  <c r="AE26" i="3"/>
  <c r="V26" i="3"/>
  <c r="AB26" i="3"/>
  <c r="Y26" i="3"/>
  <c r="X26" i="3"/>
  <c r="AC26" i="3"/>
  <c r="L26" i="3"/>
  <c r="T26" i="3"/>
  <c r="M26" i="3"/>
  <c r="Q26" i="3"/>
  <c r="R26" i="3"/>
  <c r="O26" i="3"/>
  <c r="S26" i="3"/>
  <c r="W22" i="3"/>
  <c r="AA22" i="3"/>
  <c r="AE22" i="3"/>
  <c r="X22" i="3"/>
  <c r="AC22" i="3"/>
  <c r="Y22" i="3"/>
  <c r="AD22" i="3"/>
  <c r="V22" i="3"/>
  <c r="AB22" i="3"/>
  <c r="Z22" i="3"/>
  <c r="L22" i="3"/>
  <c r="P22" i="3"/>
  <c r="T22" i="3"/>
  <c r="M22" i="3"/>
  <c r="Q22" i="3"/>
  <c r="N22" i="3"/>
  <c r="R22" i="3"/>
  <c r="O22" i="3"/>
  <c r="S22" i="3"/>
  <c r="V53" i="3"/>
  <c r="Z53" i="3"/>
  <c r="AD53" i="3"/>
  <c r="W53" i="3"/>
  <c r="AA53" i="3"/>
  <c r="AE53" i="3"/>
  <c r="X53" i="3"/>
  <c r="AB53" i="3"/>
  <c r="Y53" i="3"/>
  <c r="AC53" i="3"/>
  <c r="N53" i="3"/>
  <c r="R53" i="3"/>
  <c r="O53" i="3"/>
  <c r="S53" i="3"/>
  <c r="P53" i="3"/>
  <c r="Q53" i="3"/>
  <c r="L53" i="3"/>
  <c r="T53" i="3"/>
  <c r="M53" i="3"/>
  <c r="V46" i="3"/>
  <c r="Z46" i="3"/>
  <c r="AD46" i="3"/>
  <c r="W46" i="3"/>
  <c r="AA46" i="3"/>
  <c r="AE46" i="3"/>
  <c r="X46" i="3"/>
  <c r="Y46" i="3"/>
  <c r="AB46" i="3"/>
  <c r="AC46" i="3"/>
  <c r="L46" i="3"/>
  <c r="P46" i="3"/>
  <c r="T46" i="3"/>
  <c r="M46" i="3"/>
  <c r="Q46" i="3"/>
  <c r="N46" i="3"/>
  <c r="R46" i="3"/>
  <c r="S46" i="3"/>
  <c r="O46" i="3"/>
  <c r="Z42" i="3"/>
  <c r="AD42" i="3"/>
  <c r="AE42" i="3"/>
  <c r="X42" i="3"/>
  <c r="AC42" i="3"/>
  <c r="L42" i="3"/>
  <c r="M42" i="3"/>
  <c r="Q42" i="3"/>
  <c r="O42" i="3"/>
  <c r="S42" i="3"/>
  <c r="W34" i="3"/>
  <c r="AA34" i="3"/>
  <c r="AE34" i="3"/>
  <c r="Z34" i="3"/>
  <c r="V34" i="3"/>
  <c r="AB34" i="3"/>
  <c r="Y34" i="3"/>
  <c r="AD34" i="3"/>
  <c r="X34" i="3"/>
  <c r="AC34" i="3"/>
  <c r="L34" i="3"/>
  <c r="P34" i="3"/>
  <c r="T34" i="3"/>
  <c r="M34" i="3"/>
  <c r="Q34" i="3"/>
  <c r="N34" i="3"/>
  <c r="R34" i="3"/>
  <c r="O34" i="3"/>
  <c r="S34" i="3"/>
  <c r="W30" i="3"/>
  <c r="AA30" i="3"/>
  <c r="X30" i="3"/>
  <c r="AC30" i="3"/>
  <c r="Y30" i="3"/>
  <c r="V30" i="3"/>
  <c r="AB30" i="3"/>
  <c r="Z30" i="3"/>
  <c r="P30" i="3"/>
  <c r="T30" i="3"/>
  <c r="M30" i="3"/>
  <c r="N30" i="3"/>
  <c r="R30" i="3"/>
  <c r="O30" i="3"/>
  <c r="V158" i="3"/>
  <c r="Z158" i="3"/>
  <c r="AD158" i="3"/>
  <c r="W158" i="3"/>
  <c r="AA158" i="3"/>
  <c r="AE158" i="3"/>
  <c r="X158" i="3"/>
  <c r="AB158" i="3"/>
  <c r="Y158" i="3"/>
  <c r="AC158" i="3"/>
  <c r="V154" i="3"/>
  <c r="Z154" i="3"/>
  <c r="AD154" i="3"/>
  <c r="W154" i="3"/>
  <c r="AA154" i="3"/>
  <c r="AE154" i="3"/>
  <c r="X154" i="3"/>
  <c r="AB154" i="3"/>
  <c r="Y154" i="3"/>
  <c r="AC154" i="3"/>
  <c r="V150" i="3"/>
  <c r="Z150" i="3"/>
  <c r="AD150" i="3"/>
  <c r="X150" i="3"/>
  <c r="AC150" i="3"/>
  <c r="Y150" i="3"/>
  <c r="AE150" i="3"/>
  <c r="AA150" i="3"/>
  <c r="W150" i="3"/>
  <c r="AB150" i="3"/>
  <c r="V110" i="3"/>
  <c r="W110" i="3"/>
  <c r="AA110" i="3"/>
  <c r="AB110" i="3"/>
  <c r="Y110" i="3"/>
  <c r="Q110" i="3"/>
  <c r="N110" i="3"/>
  <c r="S110" i="3"/>
  <c r="L110" i="3"/>
  <c r="Z106" i="3"/>
  <c r="AE106" i="3"/>
  <c r="AC106" i="3"/>
  <c r="R106" i="3"/>
  <c r="P106" i="3"/>
  <c r="V102" i="3"/>
  <c r="Z102" i="3"/>
  <c r="AD102" i="3"/>
  <c r="W102" i="3"/>
  <c r="AA102" i="3"/>
  <c r="AE102" i="3"/>
  <c r="X102" i="3"/>
  <c r="AB102" i="3"/>
  <c r="Y102" i="3"/>
  <c r="AC102" i="3"/>
  <c r="M102" i="3"/>
  <c r="Q102" i="3"/>
  <c r="N102" i="3"/>
  <c r="R102" i="3"/>
  <c r="O102" i="3"/>
  <c r="S102" i="3"/>
  <c r="L102" i="3"/>
  <c r="P102" i="3"/>
  <c r="T102" i="3"/>
  <c r="Z98" i="3"/>
  <c r="AD98" i="3"/>
  <c r="W98" i="3"/>
  <c r="AE98" i="3"/>
  <c r="X98" i="3"/>
  <c r="AB98" i="3"/>
  <c r="AC98" i="3"/>
  <c r="M98" i="3"/>
  <c r="Q98" i="3"/>
  <c r="R98" i="3"/>
  <c r="O98" i="3"/>
  <c r="S98" i="3"/>
  <c r="P98" i="3"/>
  <c r="T98" i="3"/>
  <c r="Y94" i="3"/>
  <c r="AD94" i="3"/>
  <c r="Z94" i="3"/>
  <c r="AA94" i="3"/>
  <c r="W94" i="3"/>
  <c r="Q94" i="3"/>
  <c r="N94" i="3"/>
  <c r="S94" i="3"/>
  <c r="L94" i="3"/>
  <c r="Y90" i="3"/>
  <c r="AC90" i="3"/>
  <c r="V90" i="3"/>
  <c r="AA90" i="3"/>
  <c r="W90" i="3"/>
  <c r="AB90" i="3"/>
  <c r="X90" i="3"/>
  <c r="AD90" i="3"/>
  <c r="Z90" i="3"/>
  <c r="AE90" i="3"/>
  <c r="M90" i="3"/>
  <c r="Q90" i="3"/>
  <c r="N90" i="3"/>
  <c r="R90" i="3"/>
  <c r="O90" i="3"/>
  <c r="S90" i="3"/>
  <c r="L90" i="3"/>
  <c r="P90" i="3"/>
  <c r="T90" i="3"/>
  <c r="X82" i="3"/>
  <c r="AB82" i="3"/>
  <c r="Y82" i="3"/>
  <c r="AC82" i="3"/>
  <c r="AA82" i="3"/>
  <c r="V82" i="3"/>
  <c r="AD82" i="3"/>
  <c r="W82" i="3"/>
  <c r="AE82" i="3"/>
  <c r="Z82" i="3"/>
  <c r="M82" i="3"/>
  <c r="Q82" i="3"/>
  <c r="N82" i="3"/>
  <c r="R82" i="3"/>
  <c r="O82" i="3"/>
  <c r="S82" i="3"/>
  <c r="L82" i="3"/>
  <c r="P82" i="3"/>
  <c r="T82" i="3"/>
  <c r="X78" i="3"/>
  <c r="Y78" i="3"/>
  <c r="AC78" i="3"/>
  <c r="W78" i="3"/>
  <c r="AE78" i="3"/>
  <c r="V78" i="3"/>
  <c r="Z78" i="3"/>
  <c r="M78" i="3"/>
  <c r="Q78" i="3"/>
  <c r="N78" i="3"/>
  <c r="O78" i="3"/>
  <c r="S78" i="3"/>
  <c r="L78" i="3"/>
  <c r="T78" i="3"/>
  <c r="X74" i="3"/>
  <c r="AB74" i="3"/>
  <c r="W74" i="3"/>
  <c r="AA74" i="3"/>
  <c r="V74" i="3"/>
  <c r="Z74" i="3"/>
  <c r="N74" i="3"/>
  <c r="R74" i="3"/>
  <c r="L74" i="3"/>
  <c r="P74" i="3"/>
  <c r="Y70" i="3"/>
  <c r="AD70" i="3"/>
  <c r="M70" i="3"/>
  <c r="O70" i="3"/>
  <c r="T70" i="3"/>
  <c r="X66" i="3"/>
  <c r="AB66" i="3"/>
  <c r="Y66" i="3"/>
  <c r="AC66" i="3"/>
  <c r="V66" i="3"/>
  <c r="Z66" i="3"/>
  <c r="AD66" i="3"/>
  <c r="W66" i="3"/>
  <c r="AA66" i="3"/>
  <c r="AE66" i="3"/>
  <c r="M66" i="3"/>
  <c r="Q66" i="3"/>
  <c r="N66" i="3"/>
  <c r="R66" i="3"/>
  <c r="O66" i="3"/>
  <c r="S66" i="3"/>
  <c r="L66" i="3"/>
  <c r="P66" i="3"/>
  <c r="T66" i="3"/>
  <c r="X62" i="3"/>
  <c r="Y62" i="3"/>
  <c r="AC62" i="3"/>
  <c r="V62" i="3"/>
  <c r="AD62" i="3"/>
  <c r="W62" i="3"/>
  <c r="AA62" i="3"/>
  <c r="M62" i="3"/>
  <c r="Q62" i="3"/>
  <c r="N62" i="3"/>
  <c r="O62" i="3"/>
  <c r="S62" i="3"/>
  <c r="L62" i="3"/>
  <c r="T62" i="3"/>
  <c r="X58" i="3"/>
  <c r="AB58" i="3"/>
  <c r="V58" i="3"/>
  <c r="Z58" i="3"/>
  <c r="AA58" i="3"/>
  <c r="AE58" i="3"/>
  <c r="Q58" i="3"/>
  <c r="L58" i="3"/>
  <c r="S58" i="3"/>
  <c r="P58" i="3"/>
  <c r="X50" i="3"/>
  <c r="AB50" i="3"/>
  <c r="Y50" i="3"/>
  <c r="AC50" i="3"/>
  <c r="V50" i="3"/>
  <c r="Z50" i="3"/>
  <c r="AD50" i="3"/>
  <c r="W50" i="3"/>
  <c r="AA50" i="3"/>
  <c r="AE50" i="3"/>
  <c r="M50" i="3"/>
  <c r="Q50" i="3"/>
  <c r="N50" i="3"/>
  <c r="R50" i="3"/>
  <c r="S50" i="3"/>
  <c r="L50" i="3"/>
  <c r="T50" i="3"/>
  <c r="O50" i="3"/>
  <c r="P50" i="3"/>
  <c r="W18" i="3"/>
  <c r="AA18" i="3"/>
  <c r="AE18" i="3"/>
  <c r="Z18" i="3"/>
  <c r="V18" i="3"/>
  <c r="AB18" i="3"/>
  <c r="Y18" i="3"/>
  <c r="AD18" i="3"/>
  <c r="AC18" i="3"/>
  <c r="X18" i="3"/>
  <c r="L18" i="3"/>
  <c r="P18" i="3"/>
  <c r="T18" i="3"/>
  <c r="M18" i="3"/>
  <c r="Q18" i="3"/>
  <c r="N18" i="3"/>
  <c r="R18" i="3"/>
  <c r="O18" i="3"/>
  <c r="S18" i="3"/>
  <c r="W14" i="3"/>
  <c r="AA14" i="3"/>
  <c r="AE14" i="3"/>
  <c r="X14" i="3"/>
  <c r="AC14" i="3"/>
  <c r="Y14" i="3"/>
  <c r="AD14" i="3"/>
  <c r="V14" i="3"/>
  <c r="AB14" i="3"/>
  <c r="Z14" i="3"/>
  <c r="L14" i="3"/>
  <c r="P14" i="3"/>
  <c r="T14" i="3"/>
  <c r="M14" i="3"/>
  <c r="Q14" i="3"/>
  <c r="N14" i="3"/>
  <c r="R14" i="3"/>
  <c r="O14" i="3"/>
  <c r="S14" i="3"/>
  <c r="W10" i="3"/>
  <c r="V10" i="3"/>
  <c r="AA10" i="3"/>
  <c r="AE10" i="3"/>
  <c r="Z10" i="3"/>
  <c r="AB10" i="3"/>
  <c r="Y10" i="3"/>
  <c r="AD10" i="3"/>
  <c r="X10" i="3"/>
  <c r="AC10" i="3"/>
  <c r="L10" i="3"/>
  <c r="P10" i="3"/>
  <c r="T10" i="3"/>
  <c r="M10" i="3"/>
  <c r="Q10" i="3"/>
  <c r="N10" i="3"/>
  <c r="R10" i="3"/>
  <c r="O10" i="3"/>
  <c r="S10" i="3"/>
  <c r="W6" i="3"/>
  <c r="AA6" i="3"/>
  <c r="AE6" i="3"/>
  <c r="Y6" i="3"/>
  <c r="AD6" i="3"/>
  <c r="X6" i="3"/>
  <c r="Z6" i="3"/>
  <c r="V6" i="3"/>
  <c r="AC6" i="3"/>
  <c r="AB6" i="3"/>
  <c r="L6" i="3"/>
  <c r="P6" i="3"/>
  <c r="T6" i="3"/>
  <c r="M6" i="3"/>
  <c r="Q6" i="3"/>
  <c r="N6" i="3"/>
  <c r="R6" i="3"/>
  <c r="O6" i="3"/>
  <c r="S6" i="3"/>
  <c r="R3" i="3"/>
  <c r="S163" i="3"/>
  <c r="O163" i="3"/>
  <c r="Q161" i="3"/>
  <c r="R160" i="3"/>
  <c r="N160" i="3"/>
  <c r="S159" i="3"/>
  <c r="O159" i="3"/>
  <c r="T158" i="3"/>
  <c r="L158" i="3"/>
  <c r="R156" i="3"/>
  <c r="N156" i="3"/>
  <c r="S155" i="3"/>
  <c r="O155" i="3"/>
  <c r="T154" i="3"/>
  <c r="L154" i="3"/>
  <c r="R152" i="3"/>
  <c r="N152" i="3"/>
  <c r="S151" i="3"/>
  <c r="O151" i="3"/>
  <c r="T150" i="3"/>
  <c r="P150" i="3"/>
  <c r="L150" i="3"/>
  <c r="R148" i="3"/>
  <c r="N148" i="3"/>
  <c r="S147" i="3"/>
  <c r="O147" i="3"/>
  <c r="Q145" i="3"/>
  <c r="R144" i="3"/>
  <c r="N144" i="3"/>
  <c r="S143" i="3"/>
  <c r="O143" i="3"/>
  <c r="O140" i="3"/>
  <c r="P139" i="3"/>
  <c r="S131" i="3"/>
  <c r="Y23" i="3"/>
  <c r="AC23" i="3"/>
  <c r="X23" i="3"/>
  <c r="AD23" i="3"/>
  <c r="Z23" i="3"/>
  <c r="AE23" i="3"/>
  <c r="W23" i="3"/>
  <c r="AB23" i="3"/>
  <c r="V23" i="3"/>
  <c r="AA23" i="3"/>
  <c r="O23" i="3"/>
  <c r="S23" i="3"/>
  <c r="L23" i="3"/>
  <c r="P23" i="3"/>
  <c r="T23" i="3"/>
  <c r="M23" i="3"/>
  <c r="Q23" i="3"/>
  <c r="N23" i="3"/>
  <c r="R23" i="3"/>
  <c r="V3" i="3"/>
  <c r="Z3" i="3"/>
  <c r="AD3" i="3"/>
  <c r="W3" i="3"/>
  <c r="AA3" i="3"/>
  <c r="AE3" i="3"/>
  <c r="X3" i="3"/>
  <c r="AB3" i="3"/>
  <c r="Y3" i="3"/>
  <c r="AC3" i="3"/>
  <c r="Y25" i="3"/>
  <c r="AC25" i="3"/>
  <c r="Z25" i="3"/>
  <c r="AE25" i="3"/>
  <c r="V25" i="3"/>
  <c r="AA25" i="3"/>
  <c r="X25" i="3"/>
  <c r="AD25" i="3"/>
  <c r="W25" i="3"/>
  <c r="AB25" i="3"/>
  <c r="M25" i="3"/>
  <c r="Q25" i="3"/>
  <c r="N25" i="3"/>
  <c r="R25" i="3"/>
  <c r="O25" i="3"/>
  <c r="S25" i="3"/>
  <c r="L25" i="3"/>
  <c r="P25" i="3"/>
  <c r="T25" i="3"/>
  <c r="Y21" i="3"/>
  <c r="AC21" i="3"/>
  <c r="W21" i="3"/>
  <c r="AB21" i="3"/>
  <c r="X21" i="3"/>
  <c r="AD21" i="3"/>
  <c r="V21" i="3"/>
  <c r="AA21" i="3"/>
  <c r="Z21" i="3"/>
  <c r="AE21" i="3"/>
  <c r="M21" i="3"/>
  <c r="Q21" i="3"/>
  <c r="N21" i="3"/>
  <c r="R21" i="3"/>
  <c r="O21" i="3"/>
  <c r="S21" i="3"/>
  <c r="L21" i="3"/>
  <c r="P21" i="3"/>
  <c r="T21" i="3"/>
  <c r="V49" i="3"/>
  <c r="Z49" i="3"/>
  <c r="AD49" i="3"/>
  <c r="W49" i="3"/>
  <c r="AA49" i="3"/>
  <c r="AE49" i="3"/>
  <c r="X49" i="3"/>
  <c r="AB49" i="3"/>
  <c r="Y49" i="3"/>
  <c r="AC49" i="3"/>
  <c r="M49" i="3"/>
  <c r="N49" i="3"/>
  <c r="R49" i="3"/>
  <c r="O49" i="3"/>
  <c r="S49" i="3"/>
  <c r="T49" i="3"/>
  <c r="L49" i="3"/>
  <c r="P49" i="3"/>
  <c r="Q49" i="3"/>
  <c r="X45" i="3"/>
  <c r="AB45" i="3"/>
  <c r="Y45" i="3"/>
  <c r="AC45" i="3"/>
  <c r="Z45" i="3"/>
  <c r="AA45" i="3"/>
  <c r="V45" i="3"/>
  <c r="AD45" i="3"/>
  <c r="W45" i="3"/>
  <c r="AE45" i="3"/>
  <c r="M45" i="3"/>
  <c r="Q45" i="3"/>
  <c r="N45" i="3"/>
  <c r="R45" i="3"/>
  <c r="O45" i="3"/>
  <c r="S45" i="3"/>
  <c r="L45" i="3"/>
  <c r="P45" i="3"/>
  <c r="T45" i="3"/>
  <c r="X41" i="3"/>
  <c r="AB41" i="3"/>
  <c r="Y41" i="3"/>
  <c r="AC41" i="3"/>
  <c r="W41" i="3"/>
  <c r="AA41" i="3"/>
  <c r="V41" i="3"/>
  <c r="Z41" i="3"/>
  <c r="AD41" i="3"/>
  <c r="AE41" i="3"/>
  <c r="M41" i="3"/>
  <c r="Q41" i="3"/>
  <c r="N41" i="3"/>
  <c r="R41" i="3"/>
  <c r="O41" i="3"/>
  <c r="S41" i="3"/>
  <c r="L41" i="3"/>
  <c r="P41" i="3"/>
  <c r="T41" i="3"/>
  <c r="Y37" i="3"/>
  <c r="W37" i="3"/>
  <c r="AB37" i="3"/>
  <c r="X37" i="3"/>
  <c r="AC37" i="3"/>
  <c r="V37" i="3"/>
  <c r="AA37" i="3"/>
  <c r="AE37" i="3"/>
  <c r="AD37" i="3"/>
  <c r="Z37" i="3"/>
  <c r="M37" i="3"/>
  <c r="Q37" i="3"/>
  <c r="N37" i="3"/>
  <c r="R37" i="3"/>
  <c r="O37" i="3"/>
  <c r="S37" i="3"/>
  <c r="L37" i="3"/>
  <c r="P37" i="3"/>
  <c r="T37" i="3"/>
  <c r="Y33" i="3"/>
  <c r="AC33" i="3"/>
  <c r="Z33" i="3"/>
  <c r="AE33" i="3"/>
  <c r="V33" i="3"/>
  <c r="AA33" i="3"/>
  <c r="X33" i="3"/>
  <c r="AD33" i="3"/>
  <c r="AB33" i="3"/>
  <c r="W33" i="3"/>
  <c r="M33" i="3"/>
  <c r="Q33" i="3"/>
  <c r="N33" i="3"/>
  <c r="R33" i="3"/>
  <c r="O33" i="3"/>
  <c r="S33" i="3"/>
  <c r="L33" i="3"/>
  <c r="P33" i="3"/>
  <c r="T33" i="3"/>
  <c r="N165" i="3"/>
  <c r="R165" i="3"/>
  <c r="W165" i="3"/>
  <c r="AA165" i="3"/>
  <c r="AE165" i="3"/>
  <c r="AI165" i="3"/>
  <c r="AM165" i="3"/>
  <c r="AR165" i="3"/>
  <c r="AV165" i="3"/>
  <c r="O165" i="3"/>
  <c r="S165" i="3"/>
  <c r="X165" i="3"/>
  <c r="AB165" i="3"/>
  <c r="AF165" i="3"/>
  <c r="AJ165" i="3"/>
  <c r="AS165" i="3"/>
  <c r="AW165" i="3"/>
  <c r="L165" i="3"/>
  <c r="P165" i="3"/>
  <c r="T165" i="3"/>
  <c r="Y165" i="3"/>
  <c r="AC165" i="3"/>
  <c r="AK165" i="3"/>
  <c r="AO165" i="3"/>
  <c r="AT165" i="3"/>
  <c r="AX165" i="3"/>
  <c r="M165" i="3"/>
  <c r="Q165" i="3"/>
  <c r="V165" i="3"/>
  <c r="Z165" i="3"/>
  <c r="AD165" i="3"/>
  <c r="AH165" i="3"/>
  <c r="AL165" i="3"/>
  <c r="AQ165" i="3"/>
  <c r="AU165" i="3"/>
  <c r="AY165" i="3"/>
  <c r="X161" i="3"/>
  <c r="AB161" i="3"/>
  <c r="Y161" i="3"/>
  <c r="AC161" i="3"/>
  <c r="V161" i="3"/>
  <c r="Z161" i="3"/>
  <c r="AD161" i="3"/>
  <c r="W161" i="3"/>
  <c r="AA161" i="3"/>
  <c r="AE161" i="3"/>
  <c r="X157" i="3"/>
  <c r="AB157" i="3"/>
  <c r="Y157" i="3"/>
  <c r="AC157" i="3"/>
  <c r="V157" i="3"/>
  <c r="Z157" i="3"/>
  <c r="AD157" i="3"/>
  <c r="W157" i="3"/>
  <c r="AA157" i="3"/>
  <c r="AE157" i="3"/>
  <c r="X153" i="3"/>
  <c r="AB153" i="3"/>
  <c r="Y153" i="3"/>
  <c r="AC153" i="3"/>
  <c r="V153" i="3"/>
  <c r="Z153" i="3"/>
  <c r="AD153" i="3"/>
  <c r="W153" i="3"/>
  <c r="AA153" i="3"/>
  <c r="AE153" i="3"/>
  <c r="X149" i="3"/>
  <c r="AB149" i="3"/>
  <c r="W149" i="3"/>
  <c r="AC149" i="3"/>
  <c r="Y149" i="3"/>
  <c r="AD149" i="3"/>
  <c r="Z149" i="3"/>
  <c r="AE149" i="3"/>
  <c r="V149" i="3"/>
  <c r="AA149" i="3"/>
  <c r="X145" i="3"/>
  <c r="AB145" i="3"/>
  <c r="Y145" i="3"/>
  <c r="AC145" i="3"/>
  <c r="Z145" i="3"/>
  <c r="AA145" i="3"/>
  <c r="V145" i="3"/>
  <c r="AD145" i="3"/>
  <c r="W145" i="3"/>
  <c r="AE145" i="3"/>
  <c r="X141" i="3"/>
  <c r="AB141" i="3"/>
  <c r="Y141" i="3"/>
  <c r="AC141" i="3"/>
  <c r="V141" i="3"/>
  <c r="Z141" i="3"/>
  <c r="AD141" i="3"/>
  <c r="W141" i="3"/>
  <c r="AA141" i="3"/>
  <c r="AE141" i="3"/>
  <c r="O141" i="3"/>
  <c r="S141" i="3"/>
  <c r="L141" i="3"/>
  <c r="P141" i="3"/>
  <c r="T141" i="3"/>
  <c r="X137" i="3"/>
  <c r="AB137" i="3"/>
  <c r="Y137" i="3"/>
  <c r="AC137" i="3"/>
  <c r="V137" i="3"/>
  <c r="Z137" i="3"/>
  <c r="AD137" i="3"/>
  <c r="W137" i="3"/>
  <c r="AA137" i="3"/>
  <c r="AE137" i="3"/>
  <c r="N137" i="3"/>
  <c r="R137" i="3"/>
  <c r="O137" i="3"/>
  <c r="S137" i="3"/>
  <c r="L137" i="3"/>
  <c r="P137" i="3"/>
  <c r="T137" i="3"/>
  <c r="X133" i="3"/>
  <c r="AB133" i="3"/>
  <c r="Y133" i="3"/>
  <c r="AC133" i="3"/>
  <c r="V133" i="3"/>
  <c r="Z133" i="3"/>
  <c r="AD133" i="3"/>
  <c r="W133" i="3"/>
  <c r="AA133" i="3"/>
  <c r="AE133" i="3"/>
  <c r="N133" i="3"/>
  <c r="R133" i="3"/>
  <c r="O133" i="3"/>
  <c r="S133" i="3"/>
  <c r="L133" i="3"/>
  <c r="P133" i="3"/>
  <c r="T133" i="3"/>
  <c r="X129" i="3"/>
  <c r="AB129" i="3"/>
  <c r="Y129" i="3"/>
  <c r="AC129" i="3"/>
  <c r="V129" i="3"/>
  <c r="Z129" i="3"/>
  <c r="AD129" i="3"/>
  <c r="W129" i="3"/>
  <c r="AA129" i="3"/>
  <c r="AE129" i="3"/>
  <c r="N129" i="3"/>
  <c r="R129" i="3"/>
  <c r="O129" i="3"/>
  <c r="S129" i="3"/>
  <c r="L129" i="3"/>
  <c r="P129" i="3"/>
  <c r="T129" i="3"/>
  <c r="X125" i="3"/>
  <c r="AB125" i="3"/>
  <c r="Y125" i="3"/>
  <c r="AC125" i="3"/>
  <c r="V125" i="3"/>
  <c r="Z125" i="3"/>
  <c r="AD125" i="3"/>
  <c r="W125" i="3"/>
  <c r="AA125" i="3"/>
  <c r="AE125" i="3"/>
  <c r="N125" i="3"/>
  <c r="R125" i="3"/>
  <c r="O125" i="3"/>
  <c r="S125" i="3"/>
  <c r="L125" i="3"/>
  <c r="P125" i="3"/>
  <c r="T125" i="3"/>
  <c r="M125" i="3"/>
  <c r="Q125" i="3"/>
  <c r="X121" i="3"/>
  <c r="AB121" i="3"/>
  <c r="Y121" i="3"/>
  <c r="AC121" i="3"/>
  <c r="V121" i="3"/>
  <c r="Z121" i="3"/>
  <c r="AD121" i="3"/>
  <c r="W121" i="3"/>
  <c r="AA121" i="3"/>
  <c r="AE121" i="3"/>
  <c r="N121" i="3"/>
  <c r="R121" i="3"/>
  <c r="O121" i="3"/>
  <c r="S121" i="3"/>
  <c r="L121" i="3"/>
  <c r="P121" i="3"/>
  <c r="T121" i="3"/>
  <c r="M121" i="3"/>
  <c r="Q121" i="3"/>
  <c r="X117" i="3"/>
  <c r="AB117" i="3"/>
  <c r="Y117" i="3"/>
  <c r="AC117" i="3"/>
  <c r="V117" i="3"/>
  <c r="Z117" i="3"/>
  <c r="AD117" i="3"/>
  <c r="W117" i="3"/>
  <c r="AA117" i="3"/>
  <c r="AE117" i="3"/>
  <c r="N117" i="3"/>
  <c r="R117" i="3"/>
  <c r="O117" i="3"/>
  <c r="S117" i="3"/>
  <c r="L117" i="3"/>
  <c r="P117" i="3"/>
  <c r="T117" i="3"/>
  <c r="M117" i="3"/>
  <c r="Q117" i="3"/>
  <c r="X113" i="3"/>
  <c r="AB113" i="3"/>
  <c r="Y113" i="3"/>
  <c r="AC113" i="3"/>
  <c r="V113" i="3"/>
  <c r="Z113" i="3"/>
  <c r="AD113" i="3"/>
  <c r="W113" i="3"/>
  <c r="AA113" i="3"/>
  <c r="AE113" i="3"/>
  <c r="N113" i="3"/>
  <c r="R113" i="3"/>
  <c r="O113" i="3"/>
  <c r="S113" i="3"/>
  <c r="L113" i="3"/>
  <c r="P113" i="3"/>
  <c r="T113" i="3"/>
  <c r="M113" i="3"/>
  <c r="Q113" i="3"/>
  <c r="X109" i="3"/>
  <c r="AB109" i="3"/>
  <c r="Y109" i="3"/>
  <c r="AC109" i="3"/>
  <c r="V109" i="3"/>
  <c r="Z109" i="3"/>
  <c r="AD109" i="3"/>
  <c r="W109" i="3"/>
  <c r="AA109" i="3"/>
  <c r="AE109" i="3"/>
  <c r="N109" i="3"/>
  <c r="R109" i="3"/>
  <c r="O109" i="3"/>
  <c r="S109" i="3"/>
  <c r="L109" i="3"/>
  <c r="P109" i="3"/>
  <c r="T109" i="3"/>
  <c r="M109" i="3"/>
  <c r="Q109" i="3"/>
  <c r="X105" i="3"/>
  <c r="AB105" i="3"/>
  <c r="Y105" i="3"/>
  <c r="AC105" i="3"/>
  <c r="V105" i="3"/>
  <c r="Z105" i="3"/>
  <c r="AD105" i="3"/>
  <c r="W105" i="3"/>
  <c r="AA105" i="3"/>
  <c r="AE105" i="3"/>
  <c r="N105" i="3"/>
  <c r="R105" i="3"/>
  <c r="O105" i="3"/>
  <c r="S105" i="3"/>
  <c r="L105" i="3"/>
  <c r="P105" i="3"/>
  <c r="T105" i="3"/>
  <c r="M105" i="3"/>
  <c r="Q105" i="3"/>
  <c r="X101" i="3"/>
  <c r="AB101" i="3"/>
  <c r="Y101" i="3"/>
  <c r="AC101" i="3"/>
  <c r="V101" i="3"/>
  <c r="Z101" i="3"/>
  <c r="AD101" i="3"/>
  <c r="W101" i="3"/>
  <c r="AA101" i="3"/>
  <c r="AE101" i="3"/>
  <c r="N101" i="3"/>
  <c r="R101" i="3"/>
  <c r="O101" i="3"/>
  <c r="S101" i="3"/>
  <c r="L101" i="3"/>
  <c r="P101" i="3"/>
  <c r="T101" i="3"/>
  <c r="M101" i="3"/>
  <c r="Q101" i="3"/>
  <c r="X97" i="3"/>
  <c r="AB97" i="3"/>
  <c r="Y97" i="3"/>
  <c r="AC97" i="3"/>
  <c r="V97" i="3"/>
  <c r="Z97" i="3"/>
  <c r="AD97" i="3"/>
  <c r="W97" i="3"/>
  <c r="AA97" i="3"/>
  <c r="AE97" i="3"/>
  <c r="N97" i="3"/>
  <c r="R97" i="3"/>
  <c r="O97" i="3"/>
  <c r="S97" i="3"/>
  <c r="L97" i="3"/>
  <c r="P97" i="3"/>
  <c r="T97" i="3"/>
  <c r="M97" i="3"/>
  <c r="Q97" i="3"/>
  <c r="W93" i="3"/>
  <c r="AA93" i="3"/>
  <c r="AE93" i="3"/>
  <c r="X93" i="3"/>
  <c r="AC93" i="3"/>
  <c r="Y93" i="3"/>
  <c r="AD93" i="3"/>
  <c r="Z93" i="3"/>
  <c r="V93" i="3"/>
  <c r="AB93" i="3"/>
  <c r="N93" i="3"/>
  <c r="R93" i="3"/>
  <c r="O93" i="3"/>
  <c r="S93" i="3"/>
  <c r="L93" i="3"/>
  <c r="P93" i="3"/>
  <c r="T93" i="3"/>
  <c r="M93" i="3"/>
  <c r="Q93" i="3"/>
  <c r="W89" i="3"/>
  <c r="AA89" i="3"/>
  <c r="AE89" i="3"/>
  <c r="Z89" i="3"/>
  <c r="V89" i="3"/>
  <c r="AB89" i="3"/>
  <c r="X89" i="3"/>
  <c r="AC89" i="3"/>
  <c r="Y89" i="3"/>
  <c r="AD89" i="3"/>
  <c r="N89" i="3"/>
  <c r="R89" i="3"/>
  <c r="O89" i="3"/>
  <c r="S89" i="3"/>
  <c r="L89" i="3"/>
  <c r="P89" i="3"/>
  <c r="T89" i="3"/>
  <c r="M89" i="3"/>
  <c r="Q89" i="3"/>
  <c r="V85" i="3"/>
  <c r="Z85" i="3"/>
  <c r="W85" i="3"/>
  <c r="AA85" i="3"/>
  <c r="AE85" i="3"/>
  <c r="AC85" i="3"/>
  <c r="X85" i="3"/>
  <c r="AD85" i="3"/>
  <c r="Y85" i="3"/>
  <c r="AB85" i="3"/>
  <c r="N85" i="3"/>
  <c r="R85" i="3"/>
  <c r="O85" i="3"/>
  <c r="S85" i="3"/>
  <c r="L85" i="3"/>
  <c r="P85" i="3"/>
  <c r="T85" i="3"/>
  <c r="M85" i="3"/>
  <c r="Q85" i="3"/>
  <c r="V81" i="3"/>
  <c r="Z81" i="3"/>
  <c r="AD81" i="3"/>
  <c r="W81" i="3"/>
  <c r="AA81" i="3"/>
  <c r="AE81" i="3"/>
  <c r="AC81" i="3"/>
  <c r="X81" i="3"/>
  <c r="Y81" i="3"/>
  <c r="AB81" i="3"/>
  <c r="N81" i="3"/>
  <c r="R81" i="3"/>
  <c r="O81" i="3"/>
  <c r="S81" i="3"/>
  <c r="L81" i="3"/>
  <c r="P81" i="3"/>
  <c r="T81" i="3"/>
  <c r="M81" i="3"/>
  <c r="Q81" i="3"/>
  <c r="V77" i="3"/>
  <c r="Z77" i="3"/>
  <c r="AD77" i="3"/>
  <c r="W77" i="3"/>
  <c r="AA77" i="3"/>
  <c r="AE77" i="3"/>
  <c r="Y77" i="3"/>
  <c r="AC77" i="3"/>
  <c r="X77" i="3"/>
  <c r="AB77" i="3"/>
  <c r="N77" i="3"/>
  <c r="R77" i="3"/>
  <c r="O77" i="3"/>
  <c r="S77" i="3"/>
  <c r="L77" i="3"/>
  <c r="P77" i="3"/>
  <c r="T77" i="3"/>
  <c r="M77" i="3"/>
  <c r="Q77" i="3"/>
  <c r="V73" i="3"/>
  <c r="Z73" i="3"/>
  <c r="AD73" i="3"/>
  <c r="W73" i="3"/>
  <c r="AA73" i="3"/>
  <c r="AE73" i="3"/>
  <c r="Y73" i="3"/>
  <c r="AC73" i="3"/>
  <c r="X73" i="3"/>
  <c r="AB73" i="3"/>
  <c r="N73" i="3"/>
  <c r="R73" i="3"/>
  <c r="O73" i="3"/>
  <c r="S73" i="3"/>
  <c r="L73" i="3"/>
  <c r="P73" i="3"/>
  <c r="T73" i="3"/>
  <c r="M73" i="3"/>
  <c r="Q73" i="3"/>
  <c r="V69" i="3"/>
  <c r="Z69" i="3"/>
  <c r="AD69" i="3"/>
  <c r="W69" i="3"/>
  <c r="AA69" i="3"/>
  <c r="AE69" i="3"/>
  <c r="X69" i="3"/>
  <c r="AB69" i="3"/>
  <c r="Y69" i="3"/>
  <c r="AC69" i="3"/>
  <c r="N69" i="3"/>
  <c r="R69" i="3"/>
  <c r="O69" i="3"/>
  <c r="S69" i="3"/>
  <c r="L69" i="3"/>
  <c r="P69" i="3"/>
  <c r="T69" i="3"/>
  <c r="M69" i="3"/>
  <c r="Q69" i="3"/>
  <c r="V65" i="3"/>
  <c r="Z65" i="3"/>
  <c r="AD65" i="3"/>
  <c r="W65" i="3"/>
  <c r="AA65" i="3"/>
  <c r="AE65" i="3"/>
  <c r="X65" i="3"/>
  <c r="AB65" i="3"/>
  <c r="Y65" i="3"/>
  <c r="AC65" i="3"/>
  <c r="N65" i="3"/>
  <c r="R65" i="3"/>
  <c r="O65" i="3"/>
  <c r="S65" i="3"/>
  <c r="L65" i="3"/>
  <c r="P65" i="3"/>
  <c r="T65" i="3"/>
  <c r="M65" i="3"/>
  <c r="Q65" i="3"/>
  <c r="V61" i="3"/>
  <c r="Z61" i="3"/>
  <c r="AD61" i="3"/>
  <c r="W61" i="3"/>
  <c r="AA61" i="3"/>
  <c r="AE61" i="3"/>
  <c r="X61" i="3"/>
  <c r="AB61" i="3"/>
  <c r="Y61" i="3"/>
  <c r="AC61" i="3"/>
  <c r="N61" i="3"/>
  <c r="R61" i="3"/>
  <c r="O61" i="3"/>
  <c r="S61" i="3"/>
  <c r="L61" i="3"/>
  <c r="P61" i="3"/>
  <c r="T61" i="3"/>
  <c r="M61" i="3"/>
  <c r="Q61" i="3"/>
  <c r="V57" i="3"/>
  <c r="Z57" i="3"/>
  <c r="AD57" i="3"/>
  <c r="W57" i="3"/>
  <c r="AA57" i="3"/>
  <c r="AE57" i="3"/>
  <c r="X57" i="3"/>
  <c r="AB57" i="3"/>
  <c r="Y57" i="3"/>
  <c r="AC57" i="3"/>
  <c r="N57" i="3"/>
  <c r="R57" i="3"/>
  <c r="O57" i="3"/>
  <c r="S57" i="3"/>
  <c r="L57" i="3"/>
  <c r="T57" i="3"/>
  <c r="M57" i="3"/>
  <c r="P57" i="3"/>
  <c r="Q57" i="3"/>
  <c r="X52" i="3"/>
  <c r="AB52" i="3"/>
  <c r="Y52" i="3"/>
  <c r="AC52" i="3"/>
  <c r="V52" i="3"/>
  <c r="Z52" i="3"/>
  <c r="AD52" i="3"/>
  <c r="W52" i="3"/>
  <c r="AA52" i="3"/>
  <c r="AE52" i="3"/>
  <c r="O52" i="3"/>
  <c r="S52" i="3"/>
  <c r="L52" i="3"/>
  <c r="P52" i="3"/>
  <c r="T52" i="3"/>
  <c r="Q52" i="3"/>
  <c r="R52" i="3"/>
  <c r="M52" i="3"/>
  <c r="N52" i="3"/>
  <c r="Y17" i="3"/>
  <c r="AC17" i="3"/>
  <c r="Z17" i="3"/>
  <c r="AE17" i="3"/>
  <c r="V17" i="3"/>
  <c r="AA17" i="3"/>
  <c r="X17" i="3"/>
  <c r="AD17" i="3"/>
  <c r="W17" i="3"/>
  <c r="AB17" i="3"/>
  <c r="M17" i="3"/>
  <c r="Q17" i="3"/>
  <c r="N17" i="3"/>
  <c r="R17" i="3"/>
  <c r="O17" i="3"/>
  <c r="S17" i="3"/>
  <c r="L17" i="3"/>
  <c r="P17" i="3"/>
  <c r="T17" i="3"/>
  <c r="Y13" i="3"/>
  <c r="AC13" i="3"/>
  <c r="W13" i="3"/>
  <c r="AB13" i="3"/>
  <c r="X13" i="3"/>
  <c r="AD13" i="3"/>
  <c r="V13" i="3"/>
  <c r="AA13" i="3"/>
  <c r="Z13" i="3"/>
  <c r="AE13" i="3"/>
  <c r="M13" i="3"/>
  <c r="Q13" i="3"/>
  <c r="N13" i="3"/>
  <c r="R13" i="3"/>
  <c r="O13" i="3"/>
  <c r="S13" i="3"/>
  <c r="L13" i="3"/>
  <c r="P13" i="3"/>
  <c r="T13" i="3"/>
  <c r="Y9" i="3"/>
  <c r="AC9" i="3"/>
  <c r="V9" i="3"/>
  <c r="AA9" i="3"/>
  <c r="W9" i="3"/>
  <c r="AD9" i="3"/>
  <c r="X9" i="3"/>
  <c r="AE9" i="3"/>
  <c r="AB9" i="3"/>
  <c r="Z9" i="3"/>
  <c r="M9" i="3"/>
  <c r="Q9" i="3"/>
  <c r="N9" i="3"/>
  <c r="R9" i="3"/>
  <c r="O9" i="3"/>
  <c r="S9" i="3"/>
  <c r="L9" i="3"/>
  <c r="P9" i="3"/>
  <c r="T9" i="3"/>
  <c r="Y5" i="3"/>
  <c r="AC5" i="3"/>
  <c r="X5" i="3"/>
  <c r="AD5" i="3"/>
  <c r="AA5" i="3"/>
  <c r="V5" i="3"/>
  <c r="AB5" i="3"/>
  <c r="Z5" i="3"/>
  <c r="W5" i="3"/>
  <c r="AE5" i="3"/>
  <c r="M5" i="3"/>
  <c r="Q5" i="3"/>
  <c r="N5" i="3"/>
  <c r="R5" i="3"/>
  <c r="O5" i="3"/>
  <c r="S5" i="3"/>
  <c r="L5" i="3"/>
  <c r="P5" i="3"/>
  <c r="T5" i="3"/>
  <c r="L3" i="3"/>
  <c r="Q3" i="3"/>
  <c r="M3" i="3"/>
  <c r="R163" i="3"/>
  <c r="N163" i="3"/>
  <c r="T161" i="3"/>
  <c r="P161" i="3"/>
  <c r="L161" i="3"/>
  <c r="Q160" i="3"/>
  <c r="R159" i="3"/>
  <c r="N159" i="3"/>
  <c r="S158" i="3"/>
  <c r="O158" i="3"/>
  <c r="T157" i="3"/>
  <c r="L157" i="3"/>
  <c r="R155" i="3"/>
  <c r="N155" i="3"/>
  <c r="S154" i="3"/>
  <c r="O154" i="3"/>
  <c r="T153" i="3"/>
  <c r="L153" i="3"/>
  <c r="R151" i="3"/>
  <c r="N151" i="3"/>
  <c r="S150" i="3"/>
  <c r="O150" i="3"/>
  <c r="T149" i="3"/>
  <c r="P149" i="3"/>
  <c r="L149" i="3"/>
  <c r="Q148" i="3"/>
  <c r="R147" i="3"/>
  <c r="N147" i="3"/>
  <c r="T145" i="3"/>
  <c r="P145" i="3"/>
  <c r="L145" i="3"/>
  <c r="Q144" i="3"/>
  <c r="R143" i="3"/>
  <c r="N143" i="3"/>
  <c r="M141" i="3"/>
  <c r="O139" i="3"/>
  <c r="M133" i="3"/>
  <c r="Q129" i="3"/>
  <c r="Y27" i="3"/>
  <c r="AC27" i="3"/>
  <c r="V27" i="3"/>
  <c r="AA27" i="3"/>
  <c r="W27" i="3"/>
  <c r="AB27" i="3"/>
  <c r="Z27" i="3"/>
  <c r="AE27" i="3"/>
  <c r="X27" i="3"/>
  <c r="AD27" i="3"/>
  <c r="O27" i="3"/>
  <c r="S27" i="3"/>
  <c r="L27" i="3"/>
  <c r="P27" i="3"/>
  <c r="T27" i="3"/>
  <c r="M27" i="3"/>
  <c r="Q27" i="3"/>
  <c r="N27" i="3"/>
  <c r="R27" i="3"/>
  <c r="X43" i="3"/>
  <c r="AB43" i="3"/>
  <c r="Y43" i="3"/>
  <c r="AC43" i="3"/>
  <c r="V43" i="3"/>
  <c r="AD43" i="3"/>
  <c r="W43" i="3"/>
  <c r="AE43" i="3"/>
  <c r="Z43" i="3"/>
  <c r="AA43" i="3"/>
  <c r="O43" i="3"/>
  <c r="S43" i="3"/>
  <c r="L43" i="3"/>
  <c r="P43" i="3"/>
  <c r="T43" i="3"/>
  <c r="M43" i="3"/>
  <c r="Q43" i="3"/>
  <c r="N43" i="3"/>
  <c r="R43" i="3"/>
  <c r="Y29" i="3"/>
  <c r="AC29" i="3"/>
  <c r="W29" i="3"/>
  <c r="AB29" i="3"/>
  <c r="X29" i="3"/>
  <c r="AD29" i="3"/>
  <c r="V29" i="3"/>
  <c r="AA29" i="3"/>
  <c r="Z29" i="3"/>
  <c r="AE29" i="3"/>
  <c r="M29" i="3"/>
  <c r="Q29" i="3"/>
  <c r="N29" i="3"/>
  <c r="R29" i="3"/>
  <c r="O29" i="3"/>
  <c r="S29" i="3"/>
  <c r="L29" i="3"/>
  <c r="P29" i="3"/>
  <c r="T29" i="3"/>
  <c r="W28" i="3"/>
  <c r="AA28" i="3"/>
  <c r="AE28" i="3"/>
  <c r="V28" i="3"/>
  <c r="AB28" i="3"/>
  <c r="X28" i="3"/>
  <c r="AC28" i="3"/>
  <c r="Z28" i="3"/>
  <c r="Y28" i="3"/>
  <c r="AD28" i="3"/>
  <c r="N28" i="3"/>
  <c r="R28" i="3"/>
  <c r="O28" i="3"/>
  <c r="S28" i="3"/>
  <c r="L28" i="3"/>
  <c r="P28" i="3"/>
  <c r="T28" i="3"/>
  <c r="M28" i="3"/>
  <c r="Q28" i="3"/>
  <c r="W24" i="3"/>
  <c r="AA24" i="3"/>
  <c r="AE24" i="3"/>
  <c r="Y24" i="3"/>
  <c r="AD24" i="3"/>
  <c r="Z24" i="3"/>
  <c r="X24" i="3"/>
  <c r="AC24" i="3"/>
  <c r="V24" i="3"/>
  <c r="AB24" i="3"/>
  <c r="N24" i="3"/>
  <c r="R24" i="3"/>
  <c r="O24" i="3"/>
  <c r="S24" i="3"/>
  <c r="L24" i="3"/>
  <c r="P24" i="3"/>
  <c r="T24" i="3"/>
  <c r="M24" i="3"/>
  <c r="Q24" i="3"/>
  <c r="W20" i="3"/>
  <c r="AA20" i="3"/>
  <c r="AE20" i="3"/>
  <c r="V20" i="3"/>
  <c r="AB20" i="3"/>
  <c r="X20" i="3"/>
  <c r="AC20" i="3"/>
  <c r="Z20" i="3"/>
  <c r="AD20" i="3"/>
  <c r="Y20" i="3"/>
  <c r="N20" i="3"/>
  <c r="R20" i="3"/>
  <c r="O20" i="3"/>
  <c r="S20" i="3"/>
  <c r="L20" i="3"/>
  <c r="P20" i="3"/>
  <c r="T20" i="3"/>
  <c r="M20" i="3"/>
  <c r="Q20" i="3"/>
  <c r="V48" i="3"/>
  <c r="X48" i="3"/>
  <c r="AB48" i="3"/>
  <c r="Y48" i="3"/>
  <c r="AC48" i="3"/>
  <c r="Z48" i="3"/>
  <c r="AD48" i="3"/>
  <c r="W48" i="3"/>
  <c r="AA48" i="3"/>
  <c r="AE48" i="3"/>
  <c r="N48" i="3"/>
  <c r="R48" i="3"/>
  <c r="O48" i="3"/>
  <c r="S48" i="3"/>
  <c r="L48" i="3"/>
  <c r="P48" i="3"/>
  <c r="T48" i="3"/>
  <c r="Q48" i="3"/>
  <c r="M48" i="3"/>
  <c r="V44" i="3"/>
  <c r="Z44" i="3"/>
  <c r="AD44" i="3"/>
  <c r="W44" i="3"/>
  <c r="AA44" i="3"/>
  <c r="AE44" i="3"/>
  <c r="AB44" i="3"/>
  <c r="AC44" i="3"/>
  <c r="X44" i="3"/>
  <c r="Y44" i="3"/>
  <c r="N44" i="3"/>
  <c r="R44" i="3"/>
  <c r="O44" i="3"/>
  <c r="S44" i="3"/>
  <c r="L44" i="3"/>
  <c r="P44" i="3"/>
  <c r="T44" i="3"/>
  <c r="M44" i="3"/>
  <c r="Q44" i="3"/>
  <c r="V40" i="3"/>
  <c r="Z40" i="3"/>
  <c r="AD40" i="3"/>
  <c r="W40" i="3"/>
  <c r="AA40" i="3"/>
  <c r="AE40" i="3"/>
  <c r="Y40" i="3"/>
  <c r="AC40" i="3"/>
  <c r="X40" i="3"/>
  <c r="AB40" i="3"/>
  <c r="N40" i="3"/>
  <c r="R40" i="3"/>
  <c r="O40" i="3"/>
  <c r="S40" i="3"/>
  <c r="L40" i="3"/>
  <c r="P40" i="3"/>
  <c r="T40" i="3"/>
  <c r="M40" i="3"/>
  <c r="Q40" i="3"/>
  <c r="W36" i="3"/>
  <c r="AA36" i="3"/>
  <c r="AE36" i="3"/>
  <c r="V36" i="3"/>
  <c r="AB36" i="3"/>
  <c r="X36" i="3"/>
  <c r="AC36" i="3"/>
  <c r="Z36" i="3"/>
  <c r="Y36" i="3"/>
  <c r="AD36" i="3"/>
  <c r="N36" i="3"/>
  <c r="R36" i="3"/>
  <c r="O36" i="3"/>
  <c r="S36" i="3"/>
  <c r="L36" i="3"/>
  <c r="P36" i="3"/>
  <c r="T36" i="3"/>
  <c r="M36" i="3"/>
  <c r="Q36" i="3"/>
  <c r="W32" i="3"/>
  <c r="AA32" i="3"/>
  <c r="AE32" i="3"/>
  <c r="Y32" i="3"/>
  <c r="AD32" i="3"/>
  <c r="Z32" i="3"/>
  <c r="X32" i="3"/>
  <c r="AC32" i="3"/>
  <c r="V32" i="3"/>
  <c r="AB32" i="3"/>
  <c r="N32" i="3"/>
  <c r="R32" i="3"/>
  <c r="O32" i="3"/>
  <c r="S32" i="3"/>
  <c r="L32" i="3"/>
  <c r="P32" i="3"/>
  <c r="T32" i="3"/>
  <c r="M32" i="3"/>
  <c r="Q32" i="3"/>
  <c r="AV164" i="3"/>
  <c r="AV167" i="3" s="1"/>
  <c r="AV168" i="3" s="1"/>
  <c r="M164" i="3"/>
  <c r="Q164" i="3"/>
  <c r="V164" i="3"/>
  <c r="Z164" i="3"/>
  <c r="AD164" i="3"/>
  <c r="AH164" i="3"/>
  <c r="AH167" i="3" s="1"/>
  <c r="AH168" i="3" s="1"/>
  <c r="AL164" i="3"/>
  <c r="AL167" i="3" s="1"/>
  <c r="AL168" i="3" s="1"/>
  <c r="AQ164" i="3"/>
  <c r="AQ167" i="3" s="1"/>
  <c r="AQ168" i="3" s="1"/>
  <c r="AU164" i="3"/>
  <c r="AU167" i="3" s="1"/>
  <c r="AU168" i="3" s="1"/>
  <c r="AW164" i="3"/>
  <c r="AW167" i="3" s="1"/>
  <c r="AW168" i="3" s="1"/>
  <c r="N164" i="3"/>
  <c r="R164" i="3"/>
  <c r="W164" i="3"/>
  <c r="AA164" i="3"/>
  <c r="AE164" i="3"/>
  <c r="AI164" i="3"/>
  <c r="AI167" i="3" s="1"/>
  <c r="AI168" i="3" s="1"/>
  <c r="AM164" i="3"/>
  <c r="AM167" i="3" s="1"/>
  <c r="AM168" i="3" s="1"/>
  <c r="AR164" i="3"/>
  <c r="AR167" i="3" s="1"/>
  <c r="AR168" i="3" s="1"/>
  <c r="AX164" i="3"/>
  <c r="AX167" i="3" s="1"/>
  <c r="AX168" i="3" s="1"/>
  <c r="O164" i="3"/>
  <c r="S164" i="3"/>
  <c r="X164" i="3"/>
  <c r="AB164" i="3"/>
  <c r="AF164" i="3"/>
  <c r="AJ164" i="3"/>
  <c r="AJ167" i="3" s="1"/>
  <c r="AJ168" i="3" s="1"/>
  <c r="AS164" i="3"/>
  <c r="AS167" i="3" s="1"/>
  <c r="AS168" i="3" s="1"/>
  <c r="AY164" i="3"/>
  <c r="AY167" i="3" s="1"/>
  <c r="AY168" i="3" s="1"/>
  <c r="P164" i="3"/>
  <c r="T164" i="3"/>
  <c r="Y164" i="3"/>
  <c r="AC164" i="3"/>
  <c r="AK164" i="3"/>
  <c r="AK167" i="3" s="1"/>
  <c r="AK168" i="3" s="1"/>
  <c r="AO164" i="3"/>
  <c r="AO167" i="3" s="1"/>
  <c r="AO168" i="3" s="1"/>
  <c r="AT164" i="3"/>
  <c r="AT167" i="3" s="1"/>
  <c r="AT168" i="3" s="1"/>
  <c r="V160" i="3"/>
  <c r="Z160" i="3"/>
  <c r="AD160" i="3"/>
  <c r="W160" i="3"/>
  <c r="AA160" i="3"/>
  <c r="AE160" i="3"/>
  <c r="X160" i="3"/>
  <c r="AB160" i="3"/>
  <c r="Y160" i="3"/>
  <c r="AC160" i="3"/>
  <c r="V156" i="3"/>
  <c r="Z156" i="3"/>
  <c r="AD156" i="3"/>
  <c r="W156" i="3"/>
  <c r="AA156" i="3"/>
  <c r="AE156" i="3"/>
  <c r="X156" i="3"/>
  <c r="AB156" i="3"/>
  <c r="Y156" i="3"/>
  <c r="AC156" i="3"/>
  <c r="V152" i="3"/>
  <c r="Z152" i="3"/>
  <c r="AD152" i="3"/>
  <c r="W152" i="3"/>
  <c r="AA152" i="3"/>
  <c r="AE152" i="3"/>
  <c r="X152" i="3"/>
  <c r="AB152" i="3"/>
  <c r="Y152" i="3"/>
  <c r="AC152" i="3"/>
  <c r="V148" i="3"/>
  <c r="Z148" i="3"/>
  <c r="AD148" i="3"/>
  <c r="W148" i="3"/>
  <c r="AB148" i="3"/>
  <c r="X148" i="3"/>
  <c r="AC148" i="3"/>
  <c r="Y148" i="3"/>
  <c r="AE148" i="3"/>
  <c r="AA148" i="3"/>
  <c r="V144" i="3"/>
  <c r="Z144" i="3"/>
  <c r="AD144" i="3"/>
  <c r="W144" i="3"/>
  <c r="AA144" i="3"/>
  <c r="AE144" i="3"/>
  <c r="X144" i="3"/>
  <c r="AB144" i="3"/>
  <c r="Y144" i="3"/>
  <c r="AC144" i="3"/>
  <c r="V140" i="3"/>
  <c r="Z140" i="3"/>
  <c r="AD140" i="3"/>
  <c r="W140" i="3"/>
  <c r="AA140" i="3"/>
  <c r="AE140" i="3"/>
  <c r="X140" i="3"/>
  <c r="AB140" i="3"/>
  <c r="Y140" i="3"/>
  <c r="AC140" i="3"/>
  <c r="L140" i="3"/>
  <c r="P140" i="3"/>
  <c r="T140" i="3"/>
  <c r="M140" i="3"/>
  <c r="Q140" i="3"/>
  <c r="V136" i="3"/>
  <c r="Z136" i="3"/>
  <c r="AD136" i="3"/>
  <c r="W136" i="3"/>
  <c r="AA136" i="3"/>
  <c r="AE136" i="3"/>
  <c r="X136" i="3"/>
  <c r="AB136" i="3"/>
  <c r="Y136" i="3"/>
  <c r="AC136" i="3"/>
  <c r="O136" i="3"/>
  <c r="S136" i="3"/>
  <c r="L136" i="3"/>
  <c r="P136" i="3"/>
  <c r="T136" i="3"/>
  <c r="M136" i="3"/>
  <c r="Q136" i="3"/>
  <c r="V132" i="3"/>
  <c r="Z132" i="3"/>
  <c r="AD132" i="3"/>
  <c r="W132" i="3"/>
  <c r="AA132" i="3"/>
  <c r="AE132" i="3"/>
  <c r="X132" i="3"/>
  <c r="AB132" i="3"/>
  <c r="Y132" i="3"/>
  <c r="AC132" i="3"/>
  <c r="O132" i="3"/>
  <c r="S132" i="3"/>
  <c r="L132" i="3"/>
  <c r="P132" i="3"/>
  <c r="T132" i="3"/>
  <c r="M132" i="3"/>
  <c r="Q132" i="3"/>
  <c r="V128" i="3"/>
  <c r="Z128" i="3"/>
  <c r="AD128" i="3"/>
  <c r="W128" i="3"/>
  <c r="AA128" i="3"/>
  <c r="AE128" i="3"/>
  <c r="X128" i="3"/>
  <c r="AB128" i="3"/>
  <c r="Y128" i="3"/>
  <c r="AC128" i="3"/>
  <c r="O128" i="3"/>
  <c r="S128" i="3"/>
  <c r="L128" i="3"/>
  <c r="P128" i="3"/>
  <c r="T128" i="3"/>
  <c r="M128" i="3"/>
  <c r="Q128" i="3"/>
  <c r="N128" i="3"/>
  <c r="V124" i="3"/>
  <c r="Z124" i="3"/>
  <c r="AD124" i="3"/>
  <c r="W124" i="3"/>
  <c r="AA124" i="3"/>
  <c r="AE124" i="3"/>
  <c r="X124" i="3"/>
  <c r="AB124" i="3"/>
  <c r="Y124" i="3"/>
  <c r="AC124" i="3"/>
  <c r="O124" i="3"/>
  <c r="S124" i="3"/>
  <c r="L124" i="3"/>
  <c r="P124" i="3"/>
  <c r="T124" i="3"/>
  <c r="M124" i="3"/>
  <c r="Q124" i="3"/>
  <c r="N124" i="3"/>
  <c r="R124" i="3"/>
  <c r="V120" i="3"/>
  <c r="Z120" i="3"/>
  <c r="AD120" i="3"/>
  <c r="W120" i="3"/>
  <c r="AA120" i="3"/>
  <c r="AE120" i="3"/>
  <c r="X120" i="3"/>
  <c r="AB120" i="3"/>
  <c r="Y120" i="3"/>
  <c r="AC120" i="3"/>
  <c r="O120" i="3"/>
  <c r="S120" i="3"/>
  <c r="L120" i="3"/>
  <c r="P120" i="3"/>
  <c r="T120" i="3"/>
  <c r="M120" i="3"/>
  <c r="Q120" i="3"/>
  <c r="N120" i="3"/>
  <c r="R120" i="3"/>
  <c r="V116" i="3"/>
  <c r="Z116" i="3"/>
  <c r="AD116" i="3"/>
  <c r="W116" i="3"/>
  <c r="AA116" i="3"/>
  <c r="AE116" i="3"/>
  <c r="X116" i="3"/>
  <c r="AB116" i="3"/>
  <c r="Y116" i="3"/>
  <c r="AC116" i="3"/>
  <c r="O116" i="3"/>
  <c r="S116" i="3"/>
  <c r="L116" i="3"/>
  <c r="P116" i="3"/>
  <c r="T116" i="3"/>
  <c r="M116" i="3"/>
  <c r="Q116" i="3"/>
  <c r="N116" i="3"/>
  <c r="R116" i="3"/>
  <c r="V112" i="3"/>
  <c r="Z112" i="3"/>
  <c r="AD112" i="3"/>
  <c r="W112" i="3"/>
  <c r="AA112" i="3"/>
  <c r="AE112" i="3"/>
  <c r="X112" i="3"/>
  <c r="AB112" i="3"/>
  <c r="Y112" i="3"/>
  <c r="AC112" i="3"/>
  <c r="O112" i="3"/>
  <c r="S112" i="3"/>
  <c r="L112" i="3"/>
  <c r="P112" i="3"/>
  <c r="T112" i="3"/>
  <c r="M112" i="3"/>
  <c r="Q112" i="3"/>
  <c r="N112" i="3"/>
  <c r="R112" i="3"/>
  <c r="V108" i="3"/>
  <c r="Z108" i="3"/>
  <c r="AD108" i="3"/>
  <c r="W108" i="3"/>
  <c r="AA108" i="3"/>
  <c r="AE108" i="3"/>
  <c r="X108" i="3"/>
  <c r="AB108" i="3"/>
  <c r="Y108" i="3"/>
  <c r="AC108" i="3"/>
  <c r="O108" i="3"/>
  <c r="S108" i="3"/>
  <c r="L108" i="3"/>
  <c r="P108" i="3"/>
  <c r="T108" i="3"/>
  <c r="M108" i="3"/>
  <c r="Q108" i="3"/>
  <c r="N108" i="3"/>
  <c r="R108" i="3"/>
  <c r="V104" i="3"/>
  <c r="Z104" i="3"/>
  <c r="AD104" i="3"/>
  <c r="W104" i="3"/>
  <c r="AA104" i="3"/>
  <c r="AE104" i="3"/>
  <c r="X104" i="3"/>
  <c r="AB104" i="3"/>
  <c r="Y104" i="3"/>
  <c r="AC104" i="3"/>
  <c r="O104" i="3"/>
  <c r="S104" i="3"/>
  <c r="L104" i="3"/>
  <c r="P104" i="3"/>
  <c r="T104" i="3"/>
  <c r="M104" i="3"/>
  <c r="Q104" i="3"/>
  <c r="N104" i="3"/>
  <c r="R104" i="3"/>
  <c r="V100" i="3"/>
  <c r="Z100" i="3"/>
  <c r="AD100" i="3"/>
  <c r="W100" i="3"/>
  <c r="AA100" i="3"/>
  <c r="AE100" i="3"/>
  <c r="X100" i="3"/>
  <c r="AB100" i="3"/>
  <c r="Y100" i="3"/>
  <c r="AC100" i="3"/>
  <c r="O100" i="3"/>
  <c r="S100" i="3"/>
  <c r="L100" i="3"/>
  <c r="P100" i="3"/>
  <c r="T100" i="3"/>
  <c r="M100" i="3"/>
  <c r="Q100" i="3"/>
  <c r="N100" i="3"/>
  <c r="R100" i="3"/>
  <c r="V96" i="3"/>
  <c r="Z96" i="3"/>
  <c r="AD96" i="3"/>
  <c r="W96" i="3"/>
  <c r="AA96" i="3"/>
  <c r="AE96" i="3"/>
  <c r="X96" i="3"/>
  <c r="AB96" i="3"/>
  <c r="Y96" i="3"/>
  <c r="AC96" i="3"/>
  <c r="O96" i="3"/>
  <c r="S96" i="3"/>
  <c r="L96" i="3"/>
  <c r="P96" i="3"/>
  <c r="T96" i="3"/>
  <c r="M96" i="3"/>
  <c r="Q96" i="3"/>
  <c r="N96" i="3"/>
  <c r="R96" i="3"/>
  <c r="Y92" i="3"/>
  <c r="AC92" i="3"/>
  <c r="W92" i="3"/>
  <c r="AB92" i="3"/>
  <c r="X92" i="3"/>
  <c r="AD92" i="3"/>
  <c r="Z92" i="3"/>
  <c r="AE92" i="3"/>
  <c r="V92" i="3"/>
  <c r="AA92" i="3"/>
  <c r="O92" i="3"/>
  <c r="S92" i="3"/>
  <c r="L92" i="3"/>
  <c r="P92" i="3"/>
  <c r="T92" i="3"/>
  <c r="M92" i="3"/>
  <c r="Q92" i="3"/>
  <c r="N92" i="3"/>
  <c r="R92" i="3"/>
  <c r="Y88" i="3"/>
  <c r="AC88" i="3"/>
  <c r="Z88" i="3"/>
  <c r="AE88" i="3"/>
  <c r="V88" i="3"/>
  <c r="AA88" i="3"/>
  <c r="W88" i="3"/>
  <c r="AB88" i="3"/>
  <c r="X88" i="3"/>
  <c r="AD88" i="3"/>
  <c r="O88" i="3"/>
  <c r="S88" i="3"/>
  <c r="L88" i="3"/>
  <c r="P88" i="3"/>
  <c r="T88" i="3"/>
  <c r="M88" i="3"/>
  <c r="Q88" i="3"/>
  <c r="N88" i="3"/>
  <c r="R88" i="3"/>
  <c r="X84" i="3"/>
  <c r="AB84" i="3"/>
  <c r="Y84" i="3"/>
  <c r="AC84" i="3"/>
  <c r="W84" i="3"/>
  <c r="AE84" i="3"/>
  <c r="Z84" i="3"/>
  <c r="AA84" i="3"/>
  <c r="V84" i="3"/>
  <c r="AD84" i="3"/>
  <c r="O84" i="3"/>
  <c r="S84" i="3"/>
  <c r="L84" i="3"/>
  <c r="P84" i="3"/>
  <c r="T84" i="3"/>
  <c r="M84" i="3"/>
  <c r="Q84" i="3"/>
  <c r="N84" i="3"/>
  <c r="R84" i="3"/>
  <c r="X80" i="3"/>
  <c r="AB80" i="3"/>
  <c r="Y80" i="3"/>
  <c r="AC80" i="3"/>
  <c r="W80" i="3"/>
  <c r="AA80" i="3"/>
  <c r="AE80" i="3"/>
  <c r="V80" i="3"/>
  <c r="Z80" i="3"/>
  <c r="AD80" i="3"/>
  <c r="O80" i="3"/>
  <c r="S80" i="3"/>
  <c r="L80" i="3"/>
  <c r="P80" i="3"/>
  <c r="T80" i="3"/>
  <c r="M80" i="3"/>
  <c r="Q80" i="3"/>
  <c r="N80" i="3"/>
  <c r="R80" i="3"/>
  <c r="X76" i="3"/>
  <c r="AB76" i="3"/>
  <c r="Y76" i="3"/>
  <c r="AC76" i="3"/>
  <c r="W76" i="3"/>
  <c r="AA76" i="3"/>
  <c r="AE76" i="3"/>
  <c r="Z76" i="3"/>
  <c r="AD76" i="3"/>
  <c r="V76" i="3"/>
  <c r="O76" i="3"/>
  <c r="S76" i="3"/>
  <c r="L76" i="3"/>
  <c r="P76" i="3"/>
  <c r="T76" i="3"/>
  <c r="M76" i="3"/>
  <c r="Q76" i="3"/>
  <c r="N76" i="3"/>
  <c r="R76" i="3"/>
  <c r="X72" i="3"/>
  <c r="AB72" i="3"/>
  <c r="Y72" i="3"/>
  <c r="AC72" i="3"/>
  <c r="W72" i="3"/>
  <c r="AA72" i="3"/>
  <c r="AE72" i="3"/>
  <c r="V72" i="3"/>
  <c r="Z72" i="3"/>
  <c r="AD72" i="3"/>
  <c r="O72" i="3"/>
  <c r="S72" i="3"/>
  <c r="L72" i="3"/>
  <c r="P72" i="3"/>
  <c r="T72" i="3"/>
  <c r="M72" i="3"/>
  <c r="Q72" i="3"/>
  <c r="N72" i="3"/>
  <c r="R72" i="3"/>
  <c r="X68" i="3"/>
  <c r="AB68" i="3"/>
  <c r="Y68" i="3"/>
  <c r="AC68" i="3"/>
  <c r="V68" i="3"/>
  <c r="Z68" i="3"/>
  <c r="AD68" i="3"/>
  <c r="W68" i="3"/>
  <c r="AA68" i="3"/>
  <c r="AE68" i="3"/>
  <c r="O68" i="3"/>
  <c r="S68" i="3"/>
  <c r="L68" i="3"/>
  <c r="P68" i="3"/>
  <c r="T68" i="3"/>
  <c r="M68" i="3"/>
  <c r="Q68" i="3"/>
  <c r="N68" i="3"/>
  <c r="R68" i="3"/>
  <c r="X64" i="3"/>
  <c r="AB64" i="3"/>
  <c r="Y64" i="3"/>
  <c r="AC64" i="3"/>
  <c r="V64" i="3"/>
  <c r="Z64" i="3"/>
  <c r="AD64" i="3"/>
  <c r="W64" i="3"/>
  <c r="AA64" i="3"/>
  <c r="AE64" i="3"/>
  <c r="O64" i="3"/>
  <c r="S64" i="3"/>
  <c r="L64" i="3"/>
  <c r="P64" i="3"/>
  <c r="T64" i="3"/>
  <c r="M64" i="3"/>
  <c r="Q64" i="3"/>
  <c r="N64" i="3"/>
  <c r="R64" i="3"/>
  <c r="X60" i="3"/>
  <c r="AB60" i="3"/>
  <c r="Y60" i="3"/>
  <c r="AC60" i="3"/>
  <c r="V60" i="3"/>
  <c r="Z60" i="3"/>
  <c r="AD60" i="3"/>
  <c r="W60" i="3"/>
  <c r="AA60" i="3"/>
  <c r="AE60" i="3"/>
  <c r="O60" i="3"/>
  <c r="S60" i="3"/>
  <c r="L60" i="3"/>
  <c r="P60" i="3"/>
  <c r="T60" i="3"/>
  <c r="M60" i="3"/>
  <c r="Q60" i="3"/>
  <c r="N60" i="3"/>
  <c r="R60" i="3"/>
  <c r="X56" i="3"/>
  <c r="AB56" i="3"/>
  <c r="Y56" i="3"/>
  <c r="AC56" i="3"/>
  <c r="V56" i="3"/>
  <c r="Z56" i="3"/>
  <c r="AD56" i="3"/>
  <c r="W56" i="3"/>
  <c r="AA56" i="3"/>
  <c r="AE56" i="3"/>
  <c r="O56" i="3"/>
  <c r="S56" i="3"/>
  <c r="L56" i="3"/>
  <c r="P56" i="3"/>
  <c r="T56" i="3"/>
  <c r="M56" i="3"/>
  <c r="N56" i="3"/>
  <c r="Q56" i="3"/>
  <c r="R56" i="3"/>
  <c r="V51" i="3"/>
  <c r="Z51" i="3"/>
  <c r="AD51" i="3"/>
  <c r="W51" i="3"/>
  <c r="AA51" i="3"/>
  <c r="AE51" i="3"/>
  <c r="X51" i="3"/>
  <c r="AB51" i="3"/>
  <c r="Y51" i="3"/>
  <c r="AC51" i="3"/>
  <c r="L51" i="3"/>
  <c r="P51" i="3"/>
  <c r="T51" i="3"/>
  <c r="M51" i="3"/>
  <c r="Q51" i="3"/>
  <c r="R51" i="3"/>
  <c r="S51" i="3"/>
  <c r="N51" i="3"/>
  <c r="O51" i="3"/>
  <c r="W16" i="3"/>
  <c r="AA16" i="3"/>
  <c r="AE16" i="3"/>
  <c r="Y16" i="3"/>
  <c r="AD16" i="3"/>
  <c r="Z16" i="3"/>
  <c r="X16" i="3"/>
  <c r="AC16" i="3"/>
  <c r="AB16" i="3"/>
  <c r="V16" i="3"/>
  <c r="N16" i="3"/>
  <c r="R16" i="3"/>
  <c r="O16" i="3"/>
  <c r="S16" i="3"/>
  <c r="L16" i="3"/>
  <c r="P16" i="3"/>
  <c r="T16" i="3"/>
  <c r="M16" i="3"/>
  <c r="Q16" i="3"/>
  <c r="W12" i="3"/>
  <c r="AA12" i="3"/>
  <c r="AE12" i="3"/>
  <c r="V12" i="3"/>
  <c r="AB12" i="3"/>
  <c r="X12" i="3"/>
  <c r="AC12" i="3"/>
  <c r="Z12" i="3"/>
  <c r="Y12" i="3"/>
  <c r="AD12" i="3"/>
  <c r="N12" i="3"/>
  <c r="R12" i="3"/>
  <c r="O12" i="3"/>
  <c r="S12" i="3"/>
  <c r="L12" i="3"/>
  <c r="P12" i="3"/>
  <c r="T12" i="3"/>
  <c r="M12" i="3"/>
  <c r="Q12" i="3"/>
  <c r="W8" i="3"/>
  <c r="AA8" i="3"/>
  <c r="AE8" i="3"/>
  <c r="Z8" i="3"/>
  <c r="Y8" i="3"/>
  <c r="AB8" i="3"/>
  <c r="X8" i="3"/>
  <c r="AD8" i="3"/>
  <c r="V8" i="3"/>
  <c r="AC8" i="3"/>
  <c r="N8" i="3"/>
  <c r="R8" i="3"/>
  <c r="O8" i="3"/>
  <c r="S8" i="3"/>
  <c r="L8" i="3"/>
  <c r="P8" i="3"/>
  <c r="T8" i="3"/>
  <c r="M8" i="3"/>
  <c r="Q8" i="3"/>
  <c r="W4" i="3"/>
  <c r="AA4" i="3"/>
  <c r="AE4" i="3"/>
  <c r="X4" i="3"/>
  <c r="AC4" i="3"/>
  <c r="V4" i="3"/>
  <c r="AD4" i="3"/>
  <c r="Y4" i="3"/>
  <c r="AB4" i="3"/>
  <c r="Z4" i="3"/>
  <c r="N4" i="3"/>
  <c r="R4" i="3"/>
  <c r="O4" i="3"/>
  <c r="S4" i="3"/>
  <c r="L4" i="3"/>
  <c r="P4" i="3"/>
  <c r="T4" i="3"/>
  <c r="M4" i="3"/>
  <c r="Q4" i="3"/>
  <c r="T3" i="3"/>
  <c r="P3" i="3"/>
  <c r="L164" i="3"/>
  <c r="Q163" i="3"/>
  <c r="S161" i="3"/>
  <c r="O161" i="3"/>
  <c r="T160" i="3"/>
  <c r="P160" i="3"/>
  <c r="L160" i="3"/>
  <c r="Q159" i="3"/>
  <c r="R158" i="3"/>
  <c r="N158" i="3"/>
  <c r="S157" i="3"/>
  <c r="O157" i="3"/>
  <c r="T156" i="3"/>
  <c r="L156" i="3"/>
  <c r="R154" i="3"/>
  <c r="N154" i="3"/>
  <c r="S153" i="3"/>
  <c r="O153" i="3"/>
  <c r="T152" i="3"/>
  <c r="L152" i="3"/>
  <c r="R150" i="3"/>
  <c r="N150" i="3"/>
  <c r="S149" i="3"/>
  <c r="O149" i="3"/>
  <c r="T148" i="3"/>
  <c r="P148" i="3"/>
  <c r="L148" i="3"/>
  <c r="Q147" i="3"/>
  <c r="S145" i="3"/>
  <c r="O145" i="3"/>
  <c r="T144" i="3"/>
  <c r="P144" i="3"/>
  <c r="L144" i="3"/>
  <c r="Q143" i="3"/>
  <c r="R141" i="3"/>
  <c r="S140" i="3"/>
  <c r="T139" i="3"/>
  <c r="N136" i="3"/>
  <c r="R132" i="3"/>
  <c r="M129" i="3"/>
  <c r="X47" i="3"/>
  <c r="AB47" i="3"/>
  <c r="Y47" i="3"/>
  <c r="V47" i="3"/>
  <c r="AC47" i="3"/>
  <c r="W47" i="3"/>
  <c r="AD47" i="3"/>
  <c r="Z47" i="3"/>
  <c r="AE47" i="3"/>
  <c r="AA47" i="3"/>
  <c r="O47" i="3"/>
  <c r="S47" i="3"/>
  <c r="L47" i="3"/>
  <c r="P47" i="3"/>
  <c r="T47" i="3"/>
  <c r="M47" i="3"/>
  <c r="Q47" i="3"/>
  <c r="N47" i="3"/>
  <c r="R47" i="3"/>
  <c r="X39" i="3"/>
  <c r="AB39" i="3"/>
  <c r="Y39" i="3"/>
  <c r="AC39" i="3"/>
  <c r="W39" i="3"/>
  <c r="AA39" i="3"/>
  <c r="AE39" i="3"/>
  <c r="Z39" i="3"/>
  <c r="AD39" i="3"/>
  <c r="V39" i="3"/>
  <c r="O39" i="3"/>
  <c r="S39" i="3"/>
  <c r="L39" i="3"/>
  <c r="P39" i="3"/>
  <c r="T39" i="3"/>
  <c r="M39" i="3"/>
  <c r="Q39" i="3"/>
  <c r="N39" i="3"/>
  <c r="R39" i="3"/>
  <c r="Y31" i="3"/>
  <c r="AC31" i="3"/>
  <c r="X31" i="3"/>
  <c r="AD31" i="3"/>
  <c r="Z31" i="3"/>
  <c r="AE31" i="3"/>
  <c r="W31" i="3"/>
  <c r="AB31" i="3"/>
  <c r="AA31" i="3"/>
  <c r="V31" i="3"/>
  <c r="O31" i="3"/>
  <c r="S31" i="3"/>
  <c r="L31" i="3"/>
  <c r="P31" i="3"/>
  <c r="T31" i="3"/>
  <c r="M31" i="3"/>
  <c r="Q31" i="3"/>
  <c r="N31" i="3"/>
  <c r="R31" i="3"/>
  <c r="X163" i="3"/>
  <c r="AB163" i="3"/>
  <c r="Y163" i="3"/>
  <c r="AC163" i="3"/>
  <c r="V163" i="3"/>
  <c r="Z163" i="3"/>
  <c r="AD163" i="3"/>
  <c r="W163" i="3"/>
  <c r="AA163" i="3"/>
  <c r="AE163" i="3"/>
  <c r="X159" i="3"/>
  <c r="AB159" i="3"/>
  <c r="Y159" i="3"/>
  <c r="AC159" i="3"/>
  <c r="V159" i="3"/>
  <c r="Z159" i="3"/>
  <c r="AD159" i="3"/>
  <c r="W159" i="3"/>
  <c r="AA159" i="3"/>
  <c r="AE159" i="3"/>
  <c r="X155" i="3"/>
  <c r="AB155" i="3"/>
  <c r="Y155" i="3"/>
  <c r="AC155" i="3"/>
  <c r="V155" i="3"/>
  <c r="Z155" i="3"/>
  <c r="AD155" i="3"/>
  <c r="W155" i="3"/>
  <c r="AA155" i="3"/>
  <c r="AE155" i="3"/>
  <c r="X151" i="3"/>
  <c r="AB151" i="3"/>
  <c r="Y151" i="3"/>
  <c r="AC151" i="3"/>
  <c r="V151" i="3"/>
  <c r="Z151" i="3"/>
  <c r="AD151" i="3"/>
  <c r="W151" i="3"/>
  <c r="AA151" i="3"/>
  <c r="AE151" i="3"/>
  <c r="X147" i="3"/>
  <c r="AB147" i="3"/>
  <c r="V147" i="3"/>
  <c r="AA147" i="3"/>
  <c r="W147" i="3"/>
  <c r="AC147" i="3"/>
  <c r="Y147" i="3"/>
  <c r="AD147" i="3"/>
  <c r="Z147" i="3"/>
  <c r="AE147" i="3"/>
  <c r="X143" i="3"/>
  <c r="AB143" i="3"/>
  <c r="Y143" i="3"/>
  <c r="AC143" i="3"/>
  <c r="V143" i="3"/>
  <c r="Z143" i="3"/>
  <c r="AD143" i="3"/>
  <c r="W143" i="3"/>
  <c r="AA143" i="3"/>
  <c r="AE143" i="3"/>
  <c r="X139" i="3"/>
  <c r="AB139" i="3"/>
  <c r="Y139" i="3"/>
  <c r="AC139" i="3"/>
  <c r="V139" i="3"/>
  <c r="Z139" i="3"/>
  <c r="AD139" i="3"/>
  <c r="W139" i="3"/>
  <c r="AA139" i="3"/>
  <c r="AE139" i="3"/>
  <c r="M139" i="3"/>
  <c r="Q139" i="3"/>
  <c r="N139" i="3"/>
  <c r="R139" i="3"/>
  <c r="X135" i="3"/>
  <c r="AB135" i="3"/>
  <c r="Y135" i="3"/>
  <c r="AC135" i="3"/>
  <c r="V135" i="3"/>
  <c r="Z135" i="3"/>
  <c r="AD135" i="3"/>
  <c r="W135" i="3"/>
  <c r="AA135" i="3"/>
  <c r="AE135" i="3"/>
  <c r="L135" i="3"/>
  <c r="P135" i="3"/>
  <c r="T135" i="3"/>
  <c r="M135" i="3"/>
  <c r="Q135" i="3"/>
  <c r="N135" i="3"/>
  <c r="R135" i="3"/>
  <c r="X131" i="3"/>
  <c r="AB131" i="3"/>
  <c r="Y131" i="3"/>
  <c r="AC131" i="3"/>
  <c r="V131" i="3"/>
  <c r="Z131" i="3"/>
  <c r="AD131" i="3"/>
  <c r="W131" i="3"/>
  <c r="AA131" i="3"/>
  <c r="AE131" i="3"/>
  <c r="L131" i="3"/>
  <c r="P131" i="3"/>
  <c r="T131" i="3"/>
  <c r="M131" i="3"/>
  <c r="Q131" i="3"/>
  <c r="N131" i="3"/>
  <c r="R131" i="3"/>
  <c r="X127" i="3"/>
  <c r="AB127" i="3"/>
  <c r="Y127" i="3"/>
  <c r="AC127" i="3"/>
  <c r="V127" i="3"/>
  <c r="Z127" i="3"/>
  <c r="AD127" i="3"/>
  <c r="W127" i="3"/>
  <c r="AA127" i="3"/>
  <c r="AE127" i="3"/>
  <c r="L127" i="3"/>
  <c r="P127" i="3"/>
  <c r="T127" i="3"/>
  <c r="M127" i="3"/>
  <c r="Q127" i="3"/>
  <c r="N127" i="3"/>
  <c r="R127" i="3"/>
  <c r="O127" i="3"/>
  <c r="S127" i="3"/>
  <c r="X123" i="3"/>
  <c r="AB123" i="3"/>
  <c r="Y123" i="3"/>
  <c r="AC123" i="3"/>
  <c r="V123" i="3"/>
  <c r="Z123" i="3"/>
  <c r="AD123" i="3"/>
  <c r="W123" i="3"/>
  <c r="AA123" i="3"/>
  <c r="AE123" i="3"/>
  <c r="L123" i="3"/>
  <c r="P123" i="3"/>
  <c r="T123" i="3"/>
  <c r="M123" i="3"/>
  <c r="Q123" i="3"/>
  <c r="N123" i="3"/>
  <c r="R123" i="3"/>
  <c r="O123" i="3"/>
  <c r="S123" i="3"/>
  <c r="X119" i="3"/>
  <c r="AB119" i="3"/>
  <c r="Y119" i="3"/>
  <c r="AC119" i="3"/>
  <c r="V119" i="3"/>
  <c r="Z119" i="3"/>
  <c r="AD119" i="3"/>
  <c r="W119" i="3"/>
  <c r="AA119" i="3"/>
  <c r="AE119" i="3"/>
  <c r="L119" i="3"/>
  <c r="P119" i="3"/>
  <c r="T119" i="3"/>
  <c r="M119" i="3"/>
  <c r="Q119" i="3"/>
  <c r="N119" i="3"/>
  <c r="R119" i="3"/>
  <c r="O119" i="3"/>
  <c r="S119" i="3"/>
  <c r="X115" i="3"/>
  <c r="AB115" i="3"/>
  <c r="Y115" i="3"/>
  <c r="AC115" i="3"/>
  <c r="V115" i="3"/>
  <c r="Z115" i="3"/>
  <c r="AD115" i="3"/>
  <c r="W115" i="3"/>
  <c r="AA115" i="3"/>
  <c r="AE115" i="3"/>
  <c r="L115" i="3"/>
  <c r="P115" i="3"/>
  <c r="T115" i="3"/>
  <c r="M115" i="3"/>
  <c r="Q115" i="3"/>
  <c r="N115" i="3"/>
  <c r="R115" i="3"/>
  <c r="O115" i="3"/>
  <c r="S115" i="3"/>
  <c r="X111" i="3"/>
  <c r="AB111" i="3"/>
  <c r="Y111" i="3"/>
  <c r="AC111" i="3"/>
  <c r="V111" i="3"/>
  <c r="Z111" i="3"/>
  <c r="AD111" i="3"/>
  <c r="W111" i="3"/>
  <c r="AA111" i="3"/>
  <c r="AE111" i="3"/>
  <c r="L111" i="3"/>
  <c r="P111" i="3"/>
  <c r="T111" i="3"/>
  <c r="M111" i="3"/>
  <c r="Q111" i="3"/>
  <c r="N111" i="3"/>
  <c r="R111" i="3"/>
  <c r="O111" i="3"/>
  <c r="S111" i="3"/>
  <c r="X107" i="3"/>
  <c r="AB107" i="3"/>
  <c r="Y107" i="3"/>
  <c r="AC107" i="3"/>
  <c r="V107" i="3"/>
  <c r="Z107" i="3"/>
  <c r="AD107" i="3"/>
  <c r="W107" i="3"/>
  <c r="AA107" i="3"/>
  <c r="AE107" i="3"/>
  <c r="L107" i="3"/>
  <c r="P107" i="3"/>
  <c r="T107" i="3"/>
  <c r="M107" i="3"/>
  <c r="Q107" i="3"/>
  <c r="N107" i="3"/>
  <c r="R107" i="3"/>
  <c r="O107" i="3"/>
  <c r="S107" i="3"/>
  <c r="X103" i="3"/>
  <c r="AB103" i="3"/>
  <c r="Y103" i="3"/>
  <c r="AC103" i="3"/>
  <c r="V103" i="3"/>
  <c r="Z103" i="3"/>
  <c r="AD103" i="3"/>
  <c r="W103" i="3"/>
  <c r="AA103" i="3"/>
  <c r="AE103" i="3"/>
  <c r="L103" i="3"/>
  <c r="P103" i="3"/>
  <c r="T103" i="3"/>
  <c r="M103" i="3"/>
  <c r="Q103" i="3"/>
  <c r="N103" i="3"/>
  <c r="R103" i="3"/>
  <c r="O103" i="3"/>
  <c r="S103" i="3"/>
  <c r="X99" i="3"/>
  <c r="AB99" i="3"/>
  <c r="Y99" i="3"/>
  <c r="AC99" i="3"/>
  <c r="V99" i="3"/>
  <c r="Z99" i="3"/>
  <c r="AD99" i="3"/>
  <c r="W99" i="3"/>
  <c r="AA99" i="3"/>
  <c r="AE99" i="3"/>
  <c r="L99" i="3"/>
  <c r="P99" i="3"/>
  <c r="T99" i="3"/>
  <c r="M99" i="3"/>
  <c r="Q99" i="3"/>
  <c r="N99" i="3"/>
  <c r="R99" i="3"/>
  <c r="O99" i="3"/>
  <c r="S99" i="3"/>
  <c r="X95" i="3"/>
  <c r="AB95" i="3"/>
  <c r="Y95" i="3"/>
  <c r="AC95" i="3"/>
  <c r="V95" i="3"/>
  <c r="Z95" i="3"/>
  <c r="AD95" i="3"/>
  <c r="W95" i="3"/>
  <c r="AA95" i="3"/>
  <c r="AE95" i="3"/>
  <c r="L95" i="3"/>
  <c r="P95" i="3"/>
  <c r="T95" i="3"/>
  <c r="M95" i="3"/>
  <c r="Q95" i="3"/>
  <c r="N95" i="3"/>
  <c r="R95" i="3"/>
  <c r="O95" i="3"/>
  <c r="S95" i="3"/>
  <c r="W91" i="3"/>
  <c r="AA91" i="3"/>
  <c r="AE91" i="3"/>
  <c r="V91" i="3"/>
  <c r="AB91" i="3"/>
  <c r="X91" i="3"/>
  <c r="AC91" i="3"/>
  <c r="Y91" i="3"/>
  <c r="AD91" i="3"/>
  <c r="Z91" i="3"/>
  <c r="L91" i="3"/>
  <c r="P91" i="3"/>
  <c r="T91" i="3"/>
  <c r="M91" i="3"/>
  <c r="Q91" i="3"/>
  <c r="N91" i="3"/>
  <c r="R91" i="3"/>
  <c r="O91" i="3"/>
  <c r="S91" i="3"/>
  <c r="W87" i="3"/>
  <c r="AA87" i="3"/>
  <c r="AE87" i="3"/>
  <c r="Y87" i="3"/>
  <c r="AD87" i="3"/>
  <c r="Z87" i="3"/>
  <c r="V87" i="3"/>
  <c r="AB87" i="3"/>
  <c r="X87" i="3"/>
  <c r="AC87" i="3"/>
  <c r="L87" i="3"/>
  <c r="P87" i="3"/>
  <c r="T87" i="3"/>
  <c r="M87" i="3"/>
  <c r="Q87" i="3"/>
  <c r="N87" i="3"/>
  <c r="R87" i="3"/>
  <c r="O87" i="3"/>
  <c r="S87" i="3"/>
  <c r="V83" i="3"/>
  <c r="Z83" i="3"/>
  <c r="AD83" i="3"/>
  <c r="W83" i="3"/>
  <c r="AA83" i="3"/>
  <c r="AE83" i="3"/>
  <c r="Y83" i="3"/>
  <c r="AB83" i="3"/>
  <c r="AC83" i="3"/>
  <c r="X83" i="3"/>
  <c r="L83" i="3"/>
  <c r="P83" i="3"/>
  <c r="T83" i="3"/>
  <c r="M83" i="3"/>
  <c r="Q83" i="3"/>
  <c r="N83" i="3"/>
  <c r="R83" i="3"/>
  <c r="O83" i="3"/>
  <c r="S83" i="3"/>
  <c r="V79" i="3"/>
  <c r="Z79" i="3"/>
  <c r="AD79" i="3"/>
  <c r="W79" i="3"/>
  <c r="AA79" i="3"/>
  <c r="AE79" i="3"/>
  <c r="Y79" i="3"/>
  <c r="AC79" i="3"/>
  <c r="AB79" i="3"/>
  <c r="X79" i="3"/>
  <c r="L79" i="3"/>
  <c r="P79" i="3"/>
  <c r="T79" i="3"/>
  <c r="M79" i="3"/>
  <c r="Q79" i="3"/>
  <c r="N79" i="3"/>
  <c r="R79" i="3"/>
  <c r="O79" i="3"/>
  <c r="S79" i="3"/>
  <c r="V75" i="3"/>
  <c r="Z75" i="3"/>
  <c r="AD75" i="3"/>
  <c r="W75" i="3"/>
  <c r="AA75" i="3"/>
  <c r="AE75" i="3"/>
  <c r="Y75" i="3"/>
  <c r="AC75" i="3"/>
  <c r="X75" i="3"/>
  <c r="AB75" i="3"/>
  <c r="L75" i="3"/>
  <c r="P75" i="3"/>
  <c r="T75" i="3"/>
  <c r="M75" i="3"/>
  <c r="Q75" i="3"/>
  <c r="N75" i="3"/>
  <c r="R75" i="3"/>
  <c r="O75" i="3"/>
  <c r="S75" i="3"/>
  <c r="V71" i="3"/>
  <c r="Z71" i="3"/>
  <c r="AD71" i="3"/>
  <c r="W71" i="3"/>
  <c r="AA71" i="3"/>
  <c r="AE71" i="3"/>
  <c r="X71" i="3"/>
  <c r="Y71" i="3"/>
  <c r="AC71" i="3"/>
  <c r="AB71" i="3"/>
  <c r="L71" i="3"/>
  <c r="P71" i="3"/>
  <c r="T71" i="3"/>
  <c r="M71" i="3"/>
  <c r="Q71" i="3"/>
  <c r="N71" i="3"/>
  <c r="R71" i="3"/>
  <c r="O71" i="3"/>
  <c r="S71" i="3"/>
  <c r="V67" i="3"/>
  <c r="Z67" i="3"/>
  <c r="AD67" i="3"/>
  <c r="W67" i="3"/>
  <c r="AA67" i="3"/>
  <c r="AE67" i="3"/>
  <c r="X67" i="3"/>
  <c r="AB67" i="3"/>
  <c r="Y67" i="3"/>
  <c r="AC67" i="3"/>
  <c r="L67" i="3"/>
  <c r="P67" i="3"/>
  <c r="T67" i="3"/>
  <c r="M67" i="3"/>
  <c r="Q67" i="3"/>
  <c r="N67" i="3"/>
  <c r="R67" i="3"/>
  <c r="O67" i="3"/>
  <c r="S67" i="3"/>
  <c r="V63" i="3"/>
  <c r="Z63" i="3"/>
  <c r="AD63" i="3"/>
  <c r="W63" i="3"/>
  <c r="AA63" i="3"/>
  <c r="AE63" i="3"/>
  <c r="X63" i="3"/>
  <c r="AB63" i="3"/>
  <c r="Y63" i="3"/>
  <c r="AC63" i="3"/>
  <c r="L63" i="3"/>
  <c r="P63" i="3"/>
  <c r="T63" i="3"/>
  <c r="M63" i="3"/>
  <c r="Q63" i="3"/>
  <c r="N63" i="3"/>
  <c r="R63" i="3"/>
  <c r="O63" i="3"/>
  <c r="S63" i="3"/>
  <c r="V59" i="3"/>
  <c r="Z59" i="3"/>
  <c r="AD59" i="3"/>
  <c r="W59" i="3"/>
  <c r="AA59" i="3"/>
  <c r="AE59" i="3"/>
  <c r="X59" i="3"/>
  <c r="AB59" i="3"/>
  <c r="Y59" i="3"/>
  <c r="AC59" i="3"/>
  <c r="L59" i="3"/>
  <c r="P59" i="3"/>
  <c r="T59" i="3"/>
  <c r="M59" i="3"/>
  <c r="Q59" i="3"/>
  <c r="N59" i="3"/>
  <c r="R59" i="3"/>
  <c r="O59" i="3"/>
  <c r="S59" i="3"/>
  <c r="V55" i="3"/>
  <c r="Z55" i="3"/>
  <c r="AD55" i="3"/>
  <c r="W55" i="3"/>
  <c r="AA55" i="3"/>
  <c r="AE55" i="3"/>
  <c r="X55" i="3"/>
  <c r="AB55" i="3"/>
  <c r="Y55" i="3"/>
  <c r="AC55" i="3"/>
  <c r="L55" i="3"/>
  <c r="P55" i="3"/>
  <c r="T55" i="3"/>
  <c r="M55" i="3"/>
  <c r="Q55" i="3"/>
  <c r="N55" i="3"/>
  <c r="O55" i="3"/>
  <c r="R55" i="3"/>
  <c r="S55" i="3"/>
  <c r="Y19" i="3"/>
  <c r="AC19" i="3"/>
  <c r="V19" i="3"/>
  <c r="AA19" i="3"/>
  <c r="W19" i="3"/>
  <c r="AB19" i="3"/>
  <c r="Z19" i="3"/>
  <c r="AE19" i="3"/>
  <c r="X19" i="3"/>
  <c r="AD19" i="3"/>
  <c r="O19" i="3"/>
  <c r="S19" i="3"/>
  <c r="L19" i="3"/>
  <c r="P19" i="3"/>
  <c r="T19" i="3"/>
  <c r="M19" i="3"/>
  <c r="Q19" i="3"/>
  <c r="N19" i="3"/>
  <c r="R19" i="3"/>
  <c r="Y15" i="3"/>
  <c r="AC15" i="3"/>
  <c r="X15" i="3"/>
  <c r="AD15" i="3"/>
  <c r="Z15" i="3"/>
  <c r="AE15" i="3"/>
  <c r="W15" i="3"/>
  <c r="AB15" i="3"/>
  <c r="V15" i="3"/>
  <c r="AA15" i="3"/>
  <c r="O15" i="3"/>
  <c r="S15" i="3"/>
  <c r="L15" i="3"/>
  <c r="P15" i="3"/>
  <c r="T15" i="3"/>
  <c r="M15" i="3"/>
  <c r="Q15" i="3"/>
  <c r="N15" i="3"/>
  <c r="R15" i="3"/>
  <c r="Y11" i="3"/>
  <c r="AC11" i="3"/>
  <c r="V11" i="3"/>
  <c r="AA11" i="3"/>
  <c r="W11" i="3"/>
  <c r="AB11" i="3"/>
  <c r="Z11" i="3"/>
  <c r="AE11" i="3"/>
  <c r="X11" i="3"/>
  <c r="AD11" i="3"/>
  <c r="O11" i="3"/>
  <c r="S11" i="3"/>
  <c r="L11" i="3"/>
  <c r="P11" i="3"/>
  <c r="T11" i="3"/>
  <c r="M11" i="3"/>
  <c r="Q11" i="3"/>
  <c r="N11" i="3"/>
  <c r="R11" i="3"/>
  <c r="Y7" i="3"/>
  <c r="AC7" i="3"/>
  <c r="Z7" i="3"/>
  <c r="AE7" i="3"/>
  <c r="V7" i="3"/>
  <c r="AB7" i="3"/>
  <c r="W7" i="3"/>
  <c r="AD7" i="3"/>
  <c r="AA7" i="3"/>
  <c r="X7" i="3"/>
  <c r="O7" i="3"/>
  <c r="S7" i="3"/>
  <c r="L7" i="3"/>
  <c r="P7" i="3"/>
  <c r="T7" i="3"/>
  <c r="M7" i="3"/>
  <c r="Q7" i="3"/>
  <c r="N7" i="3"/>
  <c r="R7" i="3"/>
  <c r="S3" i="3"/>
  <c r="O3" i="3"/>
  <c r="T163" i="3"/>
  <c r="P163" i="3"/>
  <c r="L163" i="3"/>
  <c r="R161" i="3"/>
  <c r="N161" i="3"/>
  <c r="S160" i="3"/>
  <c r="O160" i="3"/>
  <c r="T159" i="3"/>
  <c r="P159" i="3"/>
  <c r="L159" i="3"/>
  <c r="M158" i="3"/>
  <c r="R157" i="3"/>
  <c r="N157" i="3"/>
  <c r="S156" i="3"/>
  <c r="O156" i="3"/>
  <c r="T155" i="3"/>
  <c r="L155" i="3"/>
  <c r="M154" i="3"/>
  <c r="R153" i="3"/>
  <c r="N153" i="3"/>
  <c r="S152" i="3"/>
  <c r="O152" i="3"/>
  <c r="T151" i="3"/>
  <c r="L151" i="3"/>
  <c r="M150" i="3"/>
  <c r="R149" i="3"/>
  <c r="N149" i="3"/>
  <c r="S148" i="3"/>
  <c r="O148" i="3"/>
  <c r="T147" i="3"/>
  <c r="P147" i="3"/>
  <c r="L147" i="3"/>
  <c r="R145" i="3"/>
  <c r="N145" i="3"/>
  <c r="S144" i="3"/>
  <c r="O144" i="3"/>
  <c r="T143" i="3"/>
  <c r="P143" i="3"/>
  <c r="L143" i="3"/>
  <c r="Q141" i="3"/>
  <c r="R140" i="3"/>
  <c r="S139" i="3"/>
  <c r="Q137" i="3"/>
  <c r="S135" i="3"/>
  <c r="N132" i="3"/>
  <c r="R128" i="3"/>
  <c r="I162" i="3"/>
  <c r="I146" i="3"/>
  <c r="I142" i="3"/>
  <c r="I138" i="3"/>
  <c r="I134" i="3"/>
  <c r="I130" i="3"/>
  <c r="I126" i="3"/>
  <c r="I122" i="3"/>
  <c r="I118" i="3"/>
  <c r="I114" i="3"/>
  <c r="G1119" i="2"/>
  <c r="F1119" i="2"/>
  <c r="E1119" i="2"/>
  <c r="C1119" i="2"/>
  <c r="G1118" i="2"/>
  <c r="F1118" i="2"/>
  <c r="E1118" i="2"/>
  <c r="C1118" i="2"/>
  <c r="G1117" i="2"/>
  <c r="F1117" i="2"/>
  <c r="E1117" i="2"/>
  <c r="C1117" i="2"/>
  <c r="G1116" i="2"/>
  <c r="F1116" i="2"/>
  <c r="E1116" i="2"/>
  <c r="C1116" i="2"/>
  <c r="G1115" i="2"/>
  <c r="F1115" i="2"/>
  <c r="E1115" i="2"/>
  <c r="C1115" i="2"/>
  <c r="G1114" i="2"/>
  <c r="F1114" i="2"/>
  <c r="E1114" i="2"/>
  <c r="C1114" i="2"/>
  <c r="G1113" i="2"/>
  <c r="F1113" i="2"/>
  <c r="E1113" i="2"/>
  <c r="C1113" i="2"/>
  <c r="G1112" i="2"/>
  <c r="F1112" i="2"/>
  <c r="E1112" i="2"/>
  <c r="C1112" i="2"/>
  <c r="G1111" i="2"/>
  <c r="F1111" i="2"/>
  <c r="E1111" i="2"/>
  <c r="C1111" i="2"/>
  <c r="G1110" i="2"/>
  <c r="F1110" i="2"/>
  <c r="E1110" i="2"/>
  <c r="C1110" i="2"/>
  <c r="G1109" i="2"/>
  <c r="F1109" i="2"/>
  <c r="E1109" i="2"/>
  <c r="C1109" i="2"/>
  <c r="G1108" i="2"/>
  <c r="F1108" i="2"/>
  <c r="E1108" i="2"/>
  <c r="C1108" i="2"/>
  <c r="G1107" i="2"/>
  <c r="F1107" i="2"/>
  <c r="E1107" i="2"/>
  <c r="C1107" i="2"/>
  <c r="G1106" i="2"/>
  <c r="F1106" i="2"/>
  <c r="E1106" i="2"/>
  <c r="C1106" i="2"/>
  <c r="G1105" i="2"/>
  <c r="F1105" i="2"/>
  <c r="E1105" i="2"/>
  <c r="C1105" i="2"/>
  <c r="G1104" i="2"/>
  <c r="F1104" i="2"/>
  <c r="E1104" i="2"/>
  <c r="C1104" i="2"/>
  <c r="G1103" i="2"/>
  <c r="F1103" i="2"/>
  <c r="E1103" i="2"/>
  <c r="C1103" i="2"/>
  <c r="G1102" i="2"/>
  <c r="F1102" i="2"/>
  <c r="E1102" i="2"/>
  <c r="C1102" i="2"/>
  <c r="G1101" i="2"/>
  <c r="F1101" i="2"/>
  <c r="E1101" i="2"/>
  <c r="C1101" i="2"/>
  <c r="G1100" i="2"/>
  <c r="F1100" i="2"/>
  <c r="E1100" i="2"/>
  <c r="C1100" i="2"/>
  <c r="G1099" i="2"/>
  <c r="F1099" i="2"/>
  <c r="E1099" i="2"/>
  <c r="C1099" i="2"/>
  <c r="G1098" i="2"/>
  <c r="F1098" i="2"/>
  <c r="E1098" i="2"/>
  <c r="C1098" i="2"/>
  <c r="G1097" i="2"/>
  <c r="F1097" i="2"/>
  <c r="E1097" i="2"/>
  <c r="C1097" i="2"/>
  <c r="G1096" i="2"/>
  <c r="F1096" i="2"/>
  <c r="E1096" i="2"/>
  <c r="C1096" i="2"/>
  <c r="G1095" i="2"/>
  <c r="F1095" i="2"/>
  <c r="E1095" i="2"/>
  <c r="C1095" i="2"/>
  <c r="G1094" i="2"/>
  <c r="F1094" i="2"/>
  <c r="E1094" i="2"/>
  <c r="C1094" i="2"/>
  <c r="G1093" i="2"/>
  <c r="F1093" i="2"/>
  <c r="E1093" i="2"/>
  <c r="C1093" i="2"/>
  <c r="G1092" i="2"/>
  <c r="F1092" i="2"/>
  <c r="E1092" i="2"/>
  <c r="C1092" i="2"/>
  <c r="G1091" i="2"/>
  <c r="F1091" i="2"/>
  <c r="E1091" i="2"/>
  <c r="C1091" i="2"/>
  <c r="G1090" i="2"/>
  <c r="F1090" i="2"/>
  <c r="E1090" i="2"/>
  <c r="C1090" i="2"/>
  <c r="G1089" i="2"/>
  <c r="F1089" i="2"/>
  <c r="E1089" i="2"/>
  <c r="C1089" i="2"/>
  <c r="G1088" i="2"/>
  <c r="F1088" i="2"/>
  <c r="E1088" i="2"/>
  <c r="C1088" i="2"/>
  <c r="G1087" i="2"/>
  <c r="F1087" i="2"/>
  <c r="E1087" i="2"/>
  <c r="C1087" i="2"/>
  <c r="G1086" i="2"/>
  <c r="F1086" i="2"/>
  <c r="E1086" i="2"/>
  <c r="C1086" i="2"/>
  <c r="G1085" i="2"/>
  <c r="F1085" i="2"/>
  <c r="E1085" i="2"/>
  <c r="C1085" i="2"/>
  <c r="G1084" i="2"/>
  <c r="F1084" i="2"/>
  <c r="E1084" i="2"/>
  <c r="C1084" i="2"/>
  <c r="G1083" i="2"/>
  <c r="F1083" i="2"/>
  <c r="E1083" i="2"/>
  <c r="C1083" i="2"/>
  <c r="G1082" i="2"/>
  <c r="F1082" i="2"/>
  <c r="E1082" i="2"/>
  <c r="C1082" i="2"/>
  <c r="G1081" i="2"/>
  <c r="F1081" i="2"/>
  <c r="E1081" i="2"/>
  <c r="C1081" i="2"/>
  <c r="G1080" i="2"/>
  <c r="F1080" i="2"/>
  <c r="E1080" i="2"/>
  <c r="C1080" i="2"/>
  <c r="G1079" i="2"/>
  <c r="F1079" i="2"/>
  <c r="E1079" i="2"/>
  <c r="C1079" i="2"/>
  <c r="G1078" i="2"/>
  <c r="F1078" i="2"/>
  <c r="E1078" i="2"/>
  <c r="C1078" i="2"/>
  <c r="G1077" i="2"/>
  <c r="F1077" i="2"/>
  <c r="E1077" i="2"/>
  <c r="C1077" i="2"/>
  <c r="G1076" i="2"/>
  <c r="F1076" i="2"/>
  <c r="E1076" i="2"/>
  <c r="C1076" i="2"/>
  <c r="G1075" i="2"/>
  <c r="F1075" i="2"/>
  <c r="E1075" i="2"/>
  <c r="C1075" i="2"/>
  <c r="G1074" i="2"/>
  <c r="F1074" i="2"/>
  <c r="E1074" i="2"/>
  <c r="C1074" i="2"/>
  <c r="G1073" i="2"/>
  <c r="F1073" i="2"/>
  <c r="E1073" i="2"/>
  <c r="C1073" i="2"/>
  <c r="G1072" i="2"/>
  <c r="F1072" i="2"/>
  <c r="E1072" i="2"/>
  <c r="C1072" i="2"/>
  <c r="G1071" i="2"/>
  <c r="F1071" i="2"/>
  <c r="E1071" i="2"/>
  <c r="C1071" i="2"/>
  <c r="G1070" i="2"/>
  <c r="F1070" i="2"/>
  <c r="E1070" i="2"/>
  <c r="C1070" i="2"/>
  <c r="G1069" i="2"/>
  <c r="F1069" i="2"/>
  <c r="E1069" i="2"/>
  <c r="C1069" i="2"/>
  <c r="G1068" i="2"/>
  <c r="F1068" i="2"/>
  <c r="E1068" i="2"/>
  <c r="C1068" i="2"/>
  <c r="G1067" i="2"/>
  <c r="F1067" i="2"/>
  <c r="E1067" i="2"/>
  <c r="C1067" i="2"/>
  <c r="G1066" i="2"/>
  <c r="F1066" i="2"/>
  <c r="E1066" i="2"/>
  <c r="C1066" i="2"/>
  <c r="G1065" i="2"/>
  <c r="F1065" i="2"/>
  <c r="E1065" i="2"/>
  <c r="C1065" i="2"/>
  <c r="G1064" i="2"/>
  <c r="F1064" i="2"/>
  <c r="E1064" i="2"/>
  <c r="C1064" i="2"/>
  <c r="G1063" i="2"/>
  <c r="F1063" i="2"/>
  <c r="E1063" i="2"/>
  <c r="C1063" i="2"/>
  <c r="G1062" i="2"/>
  <c r="F1062" i="2"/>
  <c r="E1062" i="2"/>
  <c r="C1062" i="2"/>
  <c r="G1061" i="2"/>
  <c r="F1061" i="2"/>
  <c r="E1061" i="2"/>
  <c r="C1061" i="2"/>
  <c r="G1060" i="2"/>
  <c r="F1060" i="2"/>
  <c r="E1060" i="2"/>
  <c r="C1060" i="2"/>
  <c r="G1059" i="2"/>
  <c r="F1059" i="2"/>
  <c r="E1059" i="2"/>
  <c r="C1059" i="2"/>
  <c r="G1058" i="2"/>
  <c r="F1058" i="2"/>
  <c r="E1058" i="2"/>
  <c r="G1057" i="2" s="1"/>
  <c r="C1058" i="2"/>
  <c r="F1057" i="2"/>
  <c r="E1057" i="2"/>
  <c r="C1057" i="2"/>
  <c r="G1056" i="2"/>
  <c r="F1056" i="2"/>
  <c r="E1056" i="2"/>
  <c r="C1056" i="2"/>
  <c r="G1055" i="2"/>
  <c r="F1055" i="2"/>
  <c r="E1055" i="2"/>
  <c r="C1055" i="2"/>
  <c r="G1054" i="2"/>
  <c r="F1054" i="2"/>
  <c r="E1054" i="2"/>
  <c r="C1054" i="2"/>
  <c r="G1053" i="2"/>
  <c r="F1053" i="2"/>
  <c r="E1053" i="2"/>
  <c r="C1053" i="2"/>
  <c r="G1052" i="2"/>
  <c r="F1052" i="2"/>
  <c r="E1052" i="2"/>
  <c r="C1052" i="2"/>
  <c r="G1051" i="2"/>
  <c r="F1051" i="2"/>
  <c r="E1051" i="2"/>
  <c r="C1051" i="2"/>
  <c r="G1050" i="2"/>
  <c r="F1050" i="2"/>
  <c r="E1050" i="2"/>
  <c r="C1050" i="2"/>
  <c r="G1049" i="2"/>
  <c r="F1049" i="2"/>
  <c r="E1049" i="2"/>
  <c r="C1049" i="2"/>
  <c r="G1048" i="2"/>
  <c r="F1048" i="2"/>
  <c r="E1048" i="2"/>
  <c r="C1048" i="2"/>
  <c r="G1047" i="2"/>
  <c r="F1047" i="2"/>
  <c r="E1047" i="2"/>
  <c r="C1047" i="2"/>
  <c r="G1046" i="2"/>
  <c r="F1046" i="2"/>
  <c r="E1046" i="2"/>
  <c r="C1046" i="2"/>
  <c r="G1045" i="2"/>
  <c r="F1045" i="2"/>
  <c r="E1045" i="2"/>
  <c r="C1045" i="2"/>
  <c r="G1044" i="2"/>
  <c r="F1044" i="2"/>
  <c r="E1044" i="2"/>
  <c r="C1044" i="2"/>
  <c r="G1043" i="2"/>
  <c r="F1043" i="2"/>
  <c r="E1043" i="2"/>
  <c r="C1043" i="2"/>
  <c r="G1042" i="2"/>
  <c r="F1042" i="2"/>
  <c r="E1042" i="2"/>
  <c r="C1042" i="2"/>
  <c r="G1041" i="2"/>
  <c r="F1041" i="2"/>
  <c r="E1041" i="2"/>
  <c r="C1041" i="2"/>
  <c r="G1040" i="2"/>
  <c r="F1040" i="2"/>
  <c r="E1040" i="2"/>
  <c r="C1040" i="2"/>
  <c r="G1039" i="2"/>
  <c r="F1039" i="2"/>
  <c r="E1039" i="2"/>
  <c r="C1039" i="2"/>
  <c r="G1038" i="2"/>
  <c r="F1038" i="2"/>
  <c r="E1038" i="2"/>
  <c r="C1038" i="2"/>
  <c r="G1037" i="2"/>
  <c r="F1037" i="2"/>
  <c r="E1037" i="2"/>
  <c r="C1037" i="2"/>
  <c r="G1036" i="2"/>
  <c r="F1036" i="2"/>
  <c r="E1036" i="2"/>
  <c r="C1036" i="2"/>
  <c r="G1035" i="2"/>
  <c r="F1035" i="2"/>
  <c r="E1035" i="2"/>
  <c r="C1035" i="2"/>
  <c r="G1034" i="2"/>
  <c r="F1034" i="2"/>
  <c r="E1034" i="2"/>
  <c r="C1034" i="2"/>
  <c r="G1033" i="2"/>
  <c r="F1033" i="2"/>
  <c r="E1033" i="2"/>
  <c r="C1033" i="2"/>
  <c r="G1032" i="2"/>
  <c r="F1032" i="2"/>
  <c r="E1032" i="2"/>
  <c r="C1032" i="2"/>
  <c r="G1031" i="2"/>
  <c r="F1031" i="2"/>
  <c r="E1031" i="2"/>
  <c r="C1031" i="2"/>
  <c r="G1030" i="2"/>
  <c r="F1030" i="2"/>
  <c r="E1030" i="2"/>
  <c r="C1030" i="2"/>
  <c r="G1029" i="2"/>
  <c r="F1029" i="2"/>
  <c r="E1029" i="2"/>
  <c r="C1029" i="2"/>
  <c r="G1028" i="2"/>
  <c r="F1028" i="2"/>
  <c r="E1028" i="2"/>
  <c r="C1028" i="2"/>
  <c r="G1027" i="2"/>
  <c r="F1027" i="2"/>
  <c r="E1027" i="2"/>
  <c r="C1027" i="2"/>
  <c r="G1026" i="2"/>
  <c r="F1026" i="2"/>
  <c r="E1026" i="2"/>
  <c r="C1026" i="2"/>
  <c r="G1025" i="2"/>
  <c r="F1025" i="2"/>
  <c r="E1025" i="2"/>
  <c r="C1025" i="2"/>
  <c r="G1024" i="2"/>
  <c r="F1024" i="2"/>
  <c r="E1024" i="2"/>
  <c r="C1024" i="2"/>
  <c r="G1023" i="2"/>
  <c r="F1023" i="2"/>
  <c r="E1023" i="2"/>
  <c r="C1023" i="2"/>
  <c r="G1022" i="2"/>
  <c r="F1022" i="2"/>
  <c r="E1022" i="2"/>
  <c r="C1022" i="2"/>
  <c r="G1021" i="2"/>
  <c r="F1021" i="2"/>
  <c r="E1021" i="2"/>
  <c r="C1021" i="2"/>
  <c r="G1020" i="2"/>
  <c r="F1020" i="2"/>
  <c r="E1020" i="2"/>
  <c r="C1020" i="2"/>
  <c r="G1019" i="2"/>
  <c r="F1019" i="2"/>
  <c r="E1019" i="2"/>
  <c r="C1019" i="2"/>
  <c r="G1018" i="2"/>
  <c r="F1018" i="2"/>
  <c r="E1018" i="2"/>
  <c r="C1018" i="2"/>
  <c r="G1017" i="2"/>
  <c r="F1017" i="2"/>
  <c r="E1017" i="2"/>
  <c r="C1017" i="2"/>
  <c r="G1016" i="2"/>
  <c r="F1016" i="2"/>
  <c r="E1016" i="2"/>
  <c r="C1016" i="2"/>
  <c r="G1015" i="2"/>
  <c r="F1015" i="2"/>
  <c r="E1015" i="2"/>
  <c r="C1015" i="2"/>
  <c r="G1014" i="2"/>
  <c r="F1014" i="2"/>
  <c r="E1014" i="2"/>
  <c r="C1014" i="2"/>
  <c r="G1013" i="2"/>
  <c r="F1013" i="2"/>
  <c r="E1013" i="2"/>
  <c r="C1013" i="2"/>
  <c r="G1012" i="2"/>
  <c r="F1012" i="2"/>
  <c r="E1012" i="2"/>
  <c r="C1012" i="2"/>
  <c r="G1011" i="2"/>
  <c r="F1011" i="2"/>
  <c r="E1011" i="2"/>
  <c r="C1011" i="2"/>
  <c r="G1010" i="2"/>
  <c r="F1010" i="2"/>
  <c r="E1010" i="2"/>
  <c r="C1010" i="2"/>
  <c r="G1009" i="2"/>
  <c r="F1009" i="2"/>
  <c r="E1009" i="2"/>
  <c r="C1009" i="2"/>
  <c r="G1008" i="2"/>
  <c r="F1008" i="2"/>
  <c r="E1008" i="2"/>
  <c r="C1008" i="2"/>
  <c r="G1007" i="2"/>
  <c r="F1007" i="2"/>
  <c r="E1007" i="2"/>
  <c r="C1007" i="2"/>
  <c r="G1006" i="2"/>
  <c r="F1006" i="2"/>
  <c r="E1006" i="2"/>
  <c r="C1006" i="2"/>
  <c r="G1005" i="2"/>
  <c r="F1005" i="2"/>
  <c r="E1005" i="2"/>
  <c r="C1005" i="2"/>
  <c r="G1004" i="2"/>
  <c r="F1004" i="2"/>
  <c r="E1004" i="2"/>
  <c r="C1004" i="2"/>
  <c r="G1003" i="2"/>
  <c r="F1003" i="2"/>
  <c r="E1003" i="2"/>
  <c r="C1003" i="2"/>
  <c r="G1002" i="2"/>
  <c r="F1002" i="2"/>
  <c r="E1002" i="2"/>
  <c r="C1002" i="2"/>
  <c r="G1001" i="2"/>
  <c r="F1001" i="2"/>
  <c r="E1001" i="2"/>
  <c r="C1001" i="2"/>
  <c r="G1000" i="2"/>
  <c r="F1000" i="2"/>
  <c r="E1000" i="2"/>
  <c r="C1000" i="2"/>
  <c r="G999" i="2"/>
  <c r="F999" i="2"/>
  <c r="E999" i="2"/>
  <c r="C999" i="2"/>
  <c r="G998" i="2"/>
  <c r="F998" i="2"/>
  <c r="E998" i="2"/>
  <c r="C998" i="2"/>
  <c r="G997" i="2"/>
  <c r="F997" i="2"/>
  <c r="E997" i="2"/>
  <c r="C997" i="2"/>
  <c r="G996" i="2"/>
  <c r="F996" i="2"/>
  <c r="E996" i="2"/>
  <c r="C996" i="2"/>
  <c r="G995" i="2"/>
  <c r="F995" i="2"/>
  <c r="E995" i="2"/>
  <c r="C995" i="2"/>
  <c r="G994" i="2"/>
  <c r="F994" i="2"/>
  <c r="E994" i="2"/>
  <c r="C994" i="2"/>
  <c r="G993" i="2"/>
  <c r="F993" i="2"/>
  <c r="E993" i="2"/>
  <c r="C993" i="2"/>
  <c r="G992" i="2"/>
  <c r="F992" i="2"/>
  <c r="E992" i="2"/>
  <c r="C992" i="2"/>
  <c r="G991" i="2"/>
  <c r="F991" i="2"/>
  <c r="E991" i="2"/>
  <c r="C991" i="2"/>
  <c r="G990" i="2"/>
  <c r="F990" i="2"/>
  <c r="E990" i="2"/>
  <c r="C990" i="2"/>
  <c r="G989" i="2"/>
  <c r="F989" i="2"/>
  <c r="E989" i="2"/>
  <c r="C989" i="2"/>
  <c r="G988" i="2"/>
  <c r="F988" i="2"/>
  <c r="E988" i="2"/>
  <c r="C988" i="2"/>
  <c r="G987" i="2"/>
  <c r="F987" i="2"/>
  <c r="E987" i="2"/>
  <c r="C987" i="2"/>
  <c r="G986" i="2"/>
  <c r="F986" i="2"/>
  <c r="E986" i="2"/>
  <c r="C986" i="2"/>
  <c r="G985" i="2"/>
  <c r="F985" i="2"/>
  <c r="E985" i="2"/>
  <c r="C985" i="2"/>
  <c r="G984" i="2"/>
  <c r="F984" i="2"/>
  <c r="E984" i="2"/>
  <c r="C984" i="2"/>
  <c r="G983" i="2"/>
  <c r="F983" i="2"/>
  <c r="E983" i="2"/>
  <c r="C983" i="2"/>
  <c r="G982" i="2"/>
  <c r="F982" i="2"/>
  <c r="E982" i="2"/>
  <c r="C982" i="2"/>
  <c r="G981" i="2"/>
  <c r="F981" i="2"/>
  <c r="E981" i="2"/>
  <c r="C981" i="2"/>
  <c r="G980" i="2"/>
  <c r="F980" i="2"/>
  <c r="E980" i="2"/>
  <c r="C980" i="2"/>
  <c r="G979" i="2"/>
  <c r="F979" i="2"/>
  <c r="E979" i="2"/>
  <c r="C979" i="2"/>
  <c r="G978" i="2"/>
  <c r="F978" i="2"/>
  <c r="E978" i="2"/>
  <c r="C978" i="2"/>
  <c r="G977" i="2"/>
  <c r="F977" i="2"/>
  <c r="E977" i="2"/>
  <c r="C977" i="2"/>
  <c r="G976" i="2"/>
  <c r="F976" i="2"/>
  <c r="E976" i="2"/>
  <c r="C976" i="2"/>
  <c r="G975" i="2"/>
  <c r="F975" i="2"/>
  <c r="E975" i="2"/>
  <c r="C975" i="2"/>
  <c r="G974" i="2"/>
  <c r="F974" i="2"/>
  <c r="E974" i="2"/>
  <c r="C974" i="2"/>
  <c r="G973" i="2"/>
  <c r="F973" i="2"/>
  <c r="E973" i="2"/>
  <c r="C973" i="2"/>
  <c r="G972" i="2"/>
  <c r="F972" i="2"/>
  <c r="E972" i="2"/>
  <c r="C972" i="2"/>
  <c r="G971" i="2"/>
  <c r="F971" i="2"/>
  <c r="E971" i="2"/>
  <c r="C971" i="2"/>
  <c r="G970" i="2"/>
  <c r="F970" i="2"/>
  <c r="E970" i="2"/>
  <c r="C970" i="2"/>
  <c r="G969" i="2"/>
  <c r="F969" i="2"/>
  <c r="E969" i="2"/>
  <c r="C969" i="2"/>
  <c r="G968" i="2"/>
  <c r="F968" i="2"/>
  <c r="E968" i="2"/>
  <c r="C968" i="2"/>
  <c r="G967" i="2"/>
  <c r="F967" i="2"/>
  <c r="E967" i="2"/>
  <c r="C967" i="2"/>
  <c r="G966" i="2"/>
  <c r="F966" i="2"/>
  <c r="E966" i="2"/>
  <c r="C966" i="2"/>
  <c r="G965" i="2"/>
  <c r="F965" i="2"/>
  <c r="E965" i="2"/>
  <c r="C965" i="2"/>
  <c r="G964" i="2"/>
  <c r="F964" i="2"/>
  <c r="E964" i="2"/>
  <c r="C964" i="2"/>
  <c r="G963" i="2"/>
  <c r="F963" i="2"/>
  <c r="E963" i="2"/>
  <c r="C963" i="2"/>
  <c r="G962" i="2"/>
  <c r="F962" i="2"/>
  <c r="E962" i="2"/>
  <c r="C962" i="2"/>
  <c r="G961" i="2"/>
  <c r="F961" i="2"/>
  <c r="E961" i="2"/>
  <c r="C961" i="2"/>
  <c r="G960" i="2"/>
  <c r="F960" i="2"/>
  <c r="E960" i="2"/>
  <c r="C960" i="2"/>
  <c r="G959" i="2"/>
  <c r="F959" i="2"/>
  <c r="E959" i="2"/>
  <c r="C959" i="2"/>
  <c r="G958" i="2"/>
  <c r="F958" i="2"/>
  <c r="E958" i="2"/>
  <c r="C958" i="2"/>
  <c r="G957" i="2"/>
  <c r="F957" i="2"/>
  <c r="E957" i="2"/>
  <c r="C957" i="2"/>
  <c r="G956" i="2"/>
  <c r="F956" i="2"/>
  <c r="E956" i="2"/>
  <c r="C956" i="2"/>
  <c r="G955" i="2"/>
  <c r="F955" i="2"/>
  <c r="E955" i="2"/>
  <c r="C955" i="2"/>
  <c r="G954" i="2"/>
  <c r="F954" i="2"/>
  <c r="E954" i="2"/>
  <c r="C954" i="2"/>
  <c r="G953" i="2"/>
  <c r="F953" i="2"/>
  <c r="E953" i="2"/>
  <c r="C953" i="2"/>
  <c r="G952" i="2"/>
  <c r="F952" i="2"/>
  <c r="E952" i="2"/>
  <c r="C952" i="2"/>
  <c r="G951" i="2"/>
  <c r="F951" i="2"/>
  <c r="E951" i="2"/>
  <c r="C951" i="2"/>
  <c r="G950" i="2"/>
  <c r="F950" i="2"/>
  <c r="E950" i="2"/>
  <c r="C950" i="2"/>
  <c r="G949" i="2"/>
  <c r="F949" i="2"/>
  <c r="E949" i="2"/>
  <c r="C949" i="2"/>
  <c r="G948" i="2"/>
  <c r="F948" i="2"/>
  <c r="E948" i="2"/>
  <c r="C948" i="2"/>
  <c r="G947" i="2"/>
  <c r="F947" i="2"/>
  <c r="E947" i="2"/>
  <c r="C947" i="2"/>
  <c r="G946" i="2"/>
  <c r="F946" i="2"/>
  <c r="E946" i="2"/>
  <c r="C946" i="2"/>
  <c r="G945" i="2"/>
  <c r="F945" i="2"/>
  <c r="E945" i="2"/>
  <c r="C945" i="2"/>
  <c r="G944" i="2"/>
  <c r="F944" i="2"/>
  <c r="E944" i="2"/>
  <c r="C944" i="2"/>
  <c r="G943" i="2"/>
  <c r="F943" i="2"/>
  <c r="E943" i="2"/>
  <c r="C943" i="2"/>
  <c r="G942" i="2"/>
  <c r="F942" i="2"/>
  <c r="E942" i="2"/>
  <c r="C942" i="2"/>
  <c r="G941" i="2"/>
  <c r="F941" i="2"/>
  <c r="E941" i="2"/>
  <c r="C941" i="2"/>
  <c r="G940" i="2"/>
  <c r="F940" i="2"/>
  <c r="E940" i="2"/>
  <c r="C940" i="2"/>
  <c r="G939" i="2"/>
  <c r="F939" i="2"/>
  <c r="E939" i="2"/>
  <c r="C939" i="2"/>
  <c r="G938" i="2"/>
  <c r="F938" i="2"/>
  <c r="E938" i="2"/>
  <c r="C938" i="2"/>
  <c r="G937" i="2"/>
  <c r="F937" i="2"/>
  <c r="E937" i="2"/>
  <c r="C937" i="2"/>
  <c r="G936" i="2"/>
  <c r="F936" i="2"/>
  <c r="E936" i="2"/>
  <c r="C936" i="2"/>
  <c r="G935" i="2"/>
  <c r="F935" i="2"/>
  <c r="E935" i="2"/>
  <c r="C935" i="2"/>
  <c r="G934" i="2"/>
  <c r="F934" i="2"/>
  <c r="E934" i="2"/>
  <c r="C934" i="2"/>
  <c r="G933" i="2"/>
  <c r="F933" i="2"/>
  <c r="E933" i="2"/>
  <c r="C933" i="2"/>
  <c r="G932" i="2"/>
  <c r="F932" i="2"/>
  <c r="E932" i="2"/>
  <c r="C932" i="2"/>
  <c r="G931" i="2"/>
  <c r="F931" i="2"/>
  <c r="E931" i="2"/>
  <c r="C931" i="2"/>
  <c r="G930" i="2"/>
  <c r="F930" i="2"/>
  <c r="E930" i="2"/>
  <c r="C930" i="2"/>
  <c r="G929" i="2"/>
  <c r="F929" i="2"/>
  <c r="E929" i="2"/>
  <c r="C929" i="2"/>
  <c r="G928" i="2"/>
  <c r="F928" i="2"/>
  <c r="E928" i="2"/>
  <c r="C928" i="2"/>
  <c r="G927" i="2"/>
  <c r="F927" i="2"/>
  <c r="E927" i="2"/>
  <c r="C927" i="2"/>
  <c r="G926" i="2"/>
  <c r="F926" i="2"/>
  <c r="E926" i="2"/>
  <c r="C926" i="2"/>
  <c r="G925" i="2"/>
  <c r="F925" i="2"/>
  <c r="E925" i="2"/>
  <c r="C925" i="2"/>
  <c r="G924" i="2"/>
  <c r="F924" i="2"/>
  <c r="E924" i="2"/>
  <c r="C924" i="2"/>
  <c r="G923" i="2"/>
  <c r="F923" i="2"/>
  <c r="E923" i="2"/>
  <c r="C923" i="2"/>
  <c r="G922" i="2"/>
  <c r="F922" i="2"/>
  <c r="E922" i="2"/>
  <c r="C922" i="2"/>
  <c r="G921" i="2"/>
  <c r="F921" i="2"/>
  <c r="E921" i="2"/>
  <c r="C921" i="2"/>
  <c r="G920" i="2"/>
  <c r="F920" i="2"/>
  <c r="E920" i="2"/>
  <c r="C920" i="2"/>
  <c r="G919" i="2"/>
  <c r="F919" i="2"/>
  <c r="E919" i="2"/>
  <c r="C919" i="2"/>
  <c r="G918" i="2"/>
  <c r="F918" i="2"/>
  <c r="E918" i="2"/>
  <c r="C918" i="2"/>
  <c r="G917" i="2"/>
  <c r="F917" i="2"/>
  <c r="E917" i="2"/>
  <c r="C917" i="2"/>
  <c r="G916" i="2"/>
  <c r="F916" i="2"/>
  <c r="E916" i="2"/>
  <c r="C916" i="2"/>
  <c r="G915" i="2"/>
  <c r="F915" i="2"/>
  <c r="E915" i="2"/>
  <c r="C915" i="2"/>
  <c r="G914" i="2"/>
  <c r="F914" i="2"/>
  <c r="E914" i="2"/>
  <c r="C914" i="2"/>
  <c r="G913" i="2"/>
  <c r="F913" i="2"/>
  <c r="E913" i="2"/>
  <c r="C913" i="2"/>
  <c r="G912" i="2"/>
  <c r="F912" i="2"/>
  <c r="E912" i="2"/>
  <c r="C912" i="2"/>
  <c r="G911" i="2"/>
  <c r="F911" i="2"/>
  <c r="E911" i="2"/>
  <c r="C911" i="2"/>
  <c r="G910" i="2"/>
  <c r="F910" i="2"/>
  <c r="E910" i="2"/>
  <c r="C910" i="2"/>
  <c r="G909" i="2"/>
  <c r="F909" i="2"/>
  <c r="E909" i="2"/>
  <c r="C909" i="2"/>
  <c r="G908" i="2"/>
  <c r="F908" i="2"/>
  <c r="E908" i="2"/>
  <c r="C908" i="2"/>
  <c r="G907" i="2"/>
  <c r="F907" i="2"/>
  <c r="E907" i="2"/>
  <c r="C907" i="2"/>
  <c r="G906" i="2"/>
  <c r="F906" i="2"/>
  <c r="E906" i="2"/>
  <c r="C906" i="2"/>
  <c r="G905" i="2"/>
  <c r="F905" i="2"/>
  <c r="E905" i="2"/>
  <c r="C905" i="2"/>
  <c r="G904" i="2"/>
  <c r="F904" i="2"/>
  <c r="E904" i="2"/>
  <c r="C904" i="2"/>
  <c r="G903" i="2"/>
  <c r="F903" i="2"/>
  <c r="E903" i="2"/>
  <c r="C903" i="2"/>
  <c r="G902" i="2"/>
  <c r="F902" i="2"/>
  <c r="E902" i="2"/>
  <c r="C902" i="2"/>
  <c r="G901" i="2"/>
  <c r="F901" i="2"/>
  <c r="E901" i="2"/>
  <c r="C901" i="2"/>
  <c r="G900" i="2"/>
  <c r="F900" i="2"/>
  <c r="E900" i="2"/>
  <c r="C900" i="2"/>
  <c r="G899" i="2"/>
  <c r="F899" i="2"/>
  <c r="E899" i="2"/>
  <c r="C899" i="2"/>
  <c r="G898" i="2"/>
  <c r="F898" i="2"/>
  <c r="E898" i="2"/>
  <c r="C898" i="2"/>
  <c r="G897" i="2"/>
  <c r="F897" i="2"/>
  <c r="E897" i="2"/>
  <c r="C897" i="2"/>
  <c r="G896" i="2"/>
  <c r="F896" i="2"/>
  <c r="E896" i="2"/>
  <c r="C896" i="2"/>
  <c r="G895" i="2"/>
  <c r="F895" i="2"/>
  <c r="E895" i="2"/>
  <c r="C895" i="2"/>
  <c r="G894" i="2"/>
  <c r="F894" i="2"/>
  <c r="E894" i="2"/>
  <c r="C894" i="2"/>
  <c r="G893" i="2"/>
  <c r="F893" i="2"/>
  <c r="E893" i="2"/>
  <c r="C893" i="2"/>
  <c r="G892" i="2"/>
  <c r="F892" i="2"/>
  <c r="E892" i="2"/>
  <c r="C892" i="2"/>
  <c r="G891" i="2"/>
  <c r="F891" i="2"/>
  <c r="E891" i="2"/>
  <c r="C891" i="2"/>
  <c r="G890" i="2"/>
  <c r="F890" i="2"/>
  <c r="E890" i="2"/>
  <c r="C890" i="2"/>
  <c r="G889" i="2"/>
  <c r="F889" i="2"/>
  <c r="E889" i="2"/>
  <c r="C889" i="2"/>
  <c r="G888" i="2"/>
  <c r="F888" i="2"/>
  <c r="E888" i="2"/>
  <c r="C888" i="2"/>
  <c r="G887" i="2"/>
  <c r="F887" i="2"/>
  <c r="E887" i="2"/>
  <c r="C887" i="2"/>
  <c r="G886" i="2"/>
  <c r="F886" i="2"/>
  <c r="E886" i="2"/>
  <c r="C886" i="2"/>
  <c r="G885" i="2"/>
  <c r="F885" i="2"/>
  <c r="E885" i="2"/>
  <c r="C885" i="2"/>
  <c r="G884" i="2"/>
  <c r="F884" i="2"/>
  <c r="E884" i="2"/>
  <c r="C884" i="2"/>
  <c r="G883" i="2"/>
  <c r="F883" i="2"/>
  <c r="E883" i="2"/>
  <c r="C883" i="2"/>
  <c r="G882" i="2"/>
  <c r="F882" i="2"/>
  <c r="E882" i="2"/>
  <c r="C882" i="2"/>
  <c r="G881" i="2"/>
  <c r="F881" i="2"/>
  <c r="E881" i="2"/>
  <c r="C881" i="2"/>
  <c r="G880" i="2"/>
  <c r="F880" i="2"/>
  <c r="E880" i="2"/>
  <c r="C880" i="2"/>
  <c r="G879" i="2"/>
  <c r="F879" i="2"/>
  <c r="E879" i="2"/>
  <c r="C879" i="2"/>
  <c r="G878" i="2"/>
  <c r="F878" i="2"/>
  <c r="E878" i="2"/>
  <c r="C878" i="2"/>
  <c r="G877" i="2"/>
  <c r="F877" i="2"/>
  <c r="E877" i="2"/>
  <c r="C877" i="2"/>
  <c r="G876" i="2"/>
  <c r="F876" i="2"/>
  <c r="E876" i="2"/>
  <c r="C876" i="2"/>
  <c r="G875" i="2"/>
  <c r="F875" i="2"/>
  <c r="E875" i="2"/>
  <c r="C875" i="2"/>
  <c r="G874" i="2"/>
  <c r="F874" i="2"/>
  <c r="E874" i="2"/>
  <c r="C874" i="2"/>
  <c r="G873" i="2"/>
  <c r="F873" i="2"/>
  <c r="E873" i="2"/>
  <c r="C873" i="2"/>
  <c r="G872" i="2"/>
  <c r="F872" i="2"/>
  <c r="E872" i="2"/>
  <c r="C872" i="2"/>
  <c r="G871" i="2"/>
  <c r="F871" i="2"/>
  <c r="E871" i="2"/>
  <c r="C871" i="2"/>
  <c r="G870" i="2"/>
  <c r="F870" i="2"/>
  <c r="E870" i="2"/>
  <c r="C870" i="2"/>
  <c r="G869" i="2"/>
  <c r="F869" i="2"/>
  <c r="E869" i="2"/>
  <c r="C869" i="2"/>
  <c r="G868" i="2"/>
  <c r="F868" i="2"/>
  <c r="E868" i="2"/>
  <c r="C868" i="2"/>
  <c r="G867" i="2"/>
  <c r="F867" i="2"/>
  <c r="E867" i="2"/>
  <c r="C867" i="2"/>
  <c r="G866" i="2"/>
  <c r="F866" i="2"/>
  <c r="E866" i="2"/>
  <c r="C866" i="2"/>
  <c r="G865" i="2"/>
  <c r="F865" i="2"/>
  <c r="E865" i="2"/>
  <c r="C865" i="2"/>
  <c r="G864" i="2"/>
  <c r="F864" i="2"/>
  <c r="E864" i="2"/>
  <c r="C864" i="2"/>
  <c r="G863" i="2"/>
  <c r="F863" i="2"/>
  <c r="E863" i="2"/>
  <c r="C863" i="2"/>
  <c r="G862" i="2"/>
  <c r="F862" i="2"/>
  <c r="E862" i="2"/>
  <c r="C862" i="2"/>
  <c r="G861" i="2"/>
  <c r="F861" i="2"/>
  <c r="E861" i="2"/>
  <c r="C861" i="2"/>
  <c r="G860" i="2"/>
  <c r="F860" i="2"/>
  <c r="E860" i="2"/>
  <c r="C860" i="2"/>
  <c r="G859" i="2"/>
  <c r="F859" i="2"/>
  <c r="E859" i="2"/>
  <c r="C859" i="2"/>
  <c r="G858" i="2"/>
  <c r="F858" i="2"/>
  <c r="E858" i="2"/>
  <c r="C858" i="2"/>
  <c r="G857" i="2"/>
  <c r="F857" i="2"/>
  <c r="E857" i="2"/>
  <c r="C857" i="2"/>
  <c r="G856" i="2"/>
  <c r="F856" i="2"/>
  <c r="E856" i="2"/>
  <c r="C856" i="2"/>
  <c r="G855" i="2"/>
  <c r="F855" i="2"/>
  <c r="E855" i="2"/>
  <c r="C855" i="2"/>
  <c r="G854" i="2"/>
  <c r="F854" i="2"/>
  <c r="E854" i="2"/>
  <c r="C854" i="2"/>
  <c r="G853" i="2"/>
  <c r="F853" i="2"/>
  <c r="E853" i="2"/>
  <c r="C853" i="2"/>
  <c r="G852" i="2"/>
  <c r="F852" i="2"/>
  <c r="E852" i="2"/>
  <c r="C852" i="2"/>
  <c r="G851" i="2"/>
  <c r="F851" i="2"/>
  <c r="E851" i="2"/>
  <c r="C851" i="2"/>
  <c r="G850" i="2"/>
  <c r="F850" i="2"/>
  <c r="E850" i="2"/>
  <c r="C850" i="2"/>
  <c r="G849" i="2"/>
  <c r="F849" i="2"/>
  <c r="E849" i="2"/>
  <c r="C849" i="2"/>
  <c r="G848" i="2"/>
  <c r="F848" i="2"/>
  <c r="E848" i="2"/>
  <c r="C848" i="2"/>
  <c r="G847" i="2"/>
  <c r="F847" i="2"/>
  <c r="E847" i="2"/>
  <c r="C847" i="2"/>
  <c r="G846" i="2"/>
  <c r="F846" i="2"/>
  <c r="E846" i="2"/>
  <c r="C846" i="2"/>
  <c r="G845" i="2"/>
  <c r="F845" i="2"/>
  <c r="E845" i="2"/>
  <c r="C845" i="2"/>
  <c r="G844" i="2"/>
  <c r="F844" i="2"/>
  <c r="E844" i="2"/>
  <c r="C844" i="2"/>
  <c r="G843" i="2"/>
  <c r="F843" i="2"/>
  <c r="E843" i="2"/>
  <c r="C843" i="2"/>
  <c r="G842" i="2"/>
  <c r="F842" i="2"/>
  <c r="E842" i="2"/>
  <c r="C842" i="2"/>
  <c r="G841" i="2"/>
  <c r="F841" i="2"/>
  <c r="E841" i="2"/>
  <c r="C841" i="2"/>
  <c r="G840" i="2"/>
  <c r="F840" i="2"/>
  <c r="E840" i="2"/>
  <c r="C840" i="2"/>
  <c r="G839" i="2"/>
  <c r="F839" i="2"/>
  <c r="E839" i="2"/>
  <c r="C839" i="2"/>
  <c r="G838" i="2"/>
  <c r="F838" i="2"/>
  <c r="E838" i="2"/>
  <c r="C838" i="2"/>
  <c r="G837" i="2"/>
  <c r="F837" i="2"/>
  <c r="E837" i="2"/>
  <c r="C837" i="2"/>
  <c r="G836" i="2"/>
  <c r="F836" i="2"/>
  <c r="E836" i="2"/>
  <c r="C836" i="2"/>
  <c r="G835" i="2"/>
  <c r="F835" i="2"/>
  <c r="E835" i="2"/>
  <c r="C835" i="2"/>
  <c r="G834" i="2"/>
  <c r="F834" i="2"/>
  <c r="E834" i="2"/>
  <c r="C834" i="2"/>
  <c r="G833" i="2"/>
  <c r="F833" i="2"/>
  <c r="E833" i="2"/>
  <c r="C833" i="2"/>
  <c r="G832" i="2"/>
  <c r="F832" i="2"/>
  <c r="E832" i="2"/>
  <c r="C832" i="2"/>
  <c r="G831" i="2"/>
  <c r="F831" i="2"/>
  <c r="E831" i="2"/>
  <c r="C831" i="2"/>
  <c r="G830" i="2"/>
  <c r="F830" i="2"/>
  <c r="E830" i="2"/>
  <c r="C830" i="2"/>
  <c r="G829" i="2"/>
  <c r="F829" i="2"/>
  <c r="E829" i="2"/>
  <c r="C829" i="2"/>
  <c r="G828" i="2"/>
  <c r="F828" i="2"/>
  <c r="E828" i="2"/>
  <c r="C828" i="2"/>
  <c r="G827" i="2"/>
  <c r="F827" i="2"/>
  <c r="E827" i="2"/>
  <c r="C827" i="2"/>
  <c r="G826" i="2"/>
  <c r="F826" i="2"/>
  <c r="E826" i="2"/>
  <c r="C826" i="2"/>
  <c r="G825" i="2"/>
  <c r="F825" i="2"/>
  <c r="E825" i="2"/>
  <c r="C825" i="2"/>
  <c r="G824" i="2"/>
  <c r="F824" i="2"/>
  <c r="E824" i="2"/>
  <c r="C824" i="2"/>
  <c r="G823" i="2"/>
  <c r="F823" i="2"/>
  <c r="E823" i="2"/>
  <c r="C823" i="2"/>
  <c r="G822" i="2"/>
  <c r="F822" i="2"/>
  <c r="E822" i="2"/>
  <c r="C822" i="2"/>
  <c r="G821" i="2"/>
  <c r="F821" i="2"/>
  <c r="E821" i="2"/>
  <c r="C821" i="2"/>
  <c r="G820" i="2"/>
  <c r="F820" i="2"/>
  <c r="E820" i="2"/>
  <c r="C820" i="2"/>
  <c r="G819" i="2"/>
  <c r="F819" i="2"/>
  <c r="E819" i="2"/>
  <c r="C819" i="2"/>
  <c r="G818" i="2"/>
  <c r="F818" i="2"/>
  <c r="E818" i="2"/>
  <c r="C818" i="2"/>
  <c r="G817" i="2"/>
  <c r="F817" i="2"/>
  <c r="E817" i="2"/>
  <c r="C817" i="2"/>
  <c r="G816" i="2"/>
  <c r="F816" i="2"/>
  <c r="E816" i="2"/>
  <c r="C816" i="2"/>
  <c r="G815" i="2"/>
  <c r="F815" i="2"/>
  <c r="E815" i="2"/>
  <c r="C815" i="2"/>
  <c r="G814" i="2"/>
  <c r="F814" i="2"/>
  <c r="E814" i="2"/>
  <c r="C814" i="2"/>
  <c r="G813" i="2"/>
  <c r="F813" i="2"/>
  <c r="E813" i="2"/>
  <c r="C813" i="2"/>
  <c r="G812" i="2"/>
  <c r="F812" i="2"/>
  <c r="E812" i="2"/>
  <c r="C812" i="2"/>
  <c r="G811" i="2"/>
  <c r="F811" i="2"/>
  <c r="E811" i="2"/>
  <c r="C811" i="2"/>
  <c r="G810" i="2"/>
  <c r="F810" i="2"/>
  <c r="E810" i="2"/>
  <c r="C810" i="2"/>
  <c r="G809" i="2"/>
  <c r="F809" i="2"/>
  <c r="E809" i="2"/>
  <c r="C809" i="2"/>
  <c r="G808" i="2"/>
  <c r="F808" i="2"/>
  <c r="E808" i="2"/>
  <c r="C808" i="2"/>
  <c r="G807" i="2"/>
  <c r="F807" i="2"/>
  <c r="E807" i="2"/>
  <c r="C807" i="2"/>
  <c r="G806" i="2"/>
  <c r="F806" i="2"/>
  <c r="E806" i="2"/>
  <c r="C806" i="2"/>
  <c r="G805" i="2"/>
  <c r="F805" i="2"/>
  <c r="E805" i="2"/>
  <c r="C805" i="2"/>
  <c r="G804" i="2"/>
  <c r="F804" i="2"/>
  <c r="E804" i="2"/>
  <c r="C804" i="2"/>
  <c r="G803" i="2"/>
  <c r="F803" i="2"/>
  <c r="E803" i="2"/>
  <c r="C803" i="2"/>
  <c r="G802" i="2"/>
  <c r="F802" i="2"/>
  <c r="E802" i="2"/>
  <c r="C802" i="2"/>
  <c r="G801" i="2"/>
  <c r="F801" i="2"/>
  <c r="E801" i="2"/>
  <c r="C801" i="2"/>
  <c r="G800" i="2"/>
  <c r="F800" i="2"/>
  <c r="E800" i="2"/>
  <c r="C800" i="2"/>
  <c r="G799" i="2"/>
  <c r="F799" i="2"/>
  <c r="E799" i="2"/>
  <c r="C799" i="2"/>
  <c r="G798" i="2"/>
  <c r="F798" i="2"/>
  <c r="E798" i="2"/>
  <c r="C798" i="2"/>
  <c r="G797" i="2"/>
  <c r="F797" i="2"/>
  <c r="E797" i="2"/>
  <c r="C797" i="2"/>
  <c r="G796" i="2"/>
  <c r="F796" i="2"/>
  <c r="E796" i="2"/>
  <c r="C796" i="2"/>
  <c r="G795" i="2"/>
  <c r="F795" i="2"/>
  <c r="E795" i="2"/>
  <c r="C795" i="2"/>
  <c r="G794" i="2"/>
  <c r="F794" i="2"/>
  <c r="E794" i="2"/>
  <c r="C794" i="2"/>
  <c r="G793" i="2"/>
  <c r="F793" i="2"/>
  <c r="E793" i="2"/>
  <c r="C793" i="2"/>
  <c r="G792" i="2"/>
  <c r="F792" i="2"/>
  <c r="E792" i="2"/>
  <c r="C792" i="2"/>
  <c r="G791" i="2"/>
  <c r="F791" i="2"/>
  <c r="E791" i="2"/>
  <c r="C791" i="2"/>
  <c r="G790" i="2"/>
  <c r="F790" i="2"/>
  <c r="E790" i="2"/>
  <c r="C790" i="2"/>
  <c r="G789" i="2"/>
  <c r="F789" i="2"/>
  <c r="E789" i="2"/>
  <c r="C789" i="2"/>
  <c r="G788" i="2"/>
  <c r="F788" i="2"/>
  <c r="E788" i="2"/>
  <c r="C788" i="2"/>
  <c r="G787" i="2"/>
  <c r="F787" i="2"/>
  <c r="E787" i="2"/>
  <c r="C787" i="2"/>
  <c r="G786" i="2"/>
  <c r="F786" i="2"/>
  <c r="E786" i="2"/>
  <c r="C786" i="2"/>
  <c r="G785" i="2"/>
  <c r="F785" i="2"/>
  <c r="E785" i="2"/>
  <c r="C785" i="2"/>
  <c r="G784" i="2"/>
  <c r="F784" i="2"/>
  <c r="E784" i="2"/>
  <c r="C784" i="2"/>
  <c r="G783" i="2"/>
  <c r="F783" i="2"/>
  <c r="E783" i="2"/>
  <c r="C783" i="2"/>
  <c r="G782" i="2"/>
  <c r="F782" i="2"/>
  <c r="E782" i="2"/>
  <c r="C782" i="2"/>
  <c r="G781" i="2"/>
  <c r="F781" i="2"/>
  <c r="E781" i="2"/>
  <c r="C781" i="2"/>
  <c r="G780" i="2"/>
  <c r="F780" i="2"/>
  <c r="E780" i="2"/>
  <c r="C780" i="2"/>
  <c r="G779" i="2"/>
  <c r="F779" i="2"/>
  <c r="E779" i="2"/>
  <c r="C779" i="2"/>
  <c r="G778" i="2"/>
  <c r="F778" i="2"/>
  <c r="E778" i="2"/>
  <c r="C778" i="2"/>
  <c r="G777" i="2"/>
  <c r="F777" i="2"/>
  <c r="E777" i="2"/>
  <c r="C777" i="2"/>
  <c r="G776" i="2"/>
  <c r="F776" i="2"/>
  <c r="E776" i="2"/>
  <c r="C776" i="2"/>
  <c r="G775" i="2"/>
  <c r="F775" i="2"/>
  <c r="E775" i="2"/>
  <c r="C775" i="2"/>
  <c r="G774" i="2"/>
  <c r="F774" i="2"/>
  <c r="E774" i="2"/>
  <c r="C774" i="2"/>
  <c r="G773" i="2"/>
  <c r="F773" i="2"/>
  <c r="E773" i="2"/>
  <c r="C773" i="2"/>
  <c r="G772" i="2"/>
  <c r="F772" i="2"/>
  <c r="E772" i="2"/>
  <c r="C772" i="2"/>
  <c r="G771" i="2"/>
  <c r="F771" i="2"/>
  <c r="E771" i="2"/>
  <c r="C771" i="2"/>
  <c r="G770" i="2"/>
  <c r="F770" i="2"/>
  <c r="E770" i="2"/>
  <c r="C770" i="2"/>
  <c r="G769" i="2"/>
  <c r="F769" i="2"/>
  <c r="E769" i="2"/>
  <c r="C769" i="2"/>
  <c r="G768" i="2"/>
  <c r="F768" i="2"/>
  <c r="E768" i="2"/>
  <c r="C768" i="2"/>
  <c r="G767" i="2"/>
  <c r="F767" i="2"/>
  <c r="E767" i="2"/>
  <c r="C767" i="2"/>
  <c r="G766" i="2"/>
  <c r="F766" i="2"/>
  <c r="E766" i="2"/>
  <c r="C766" i="2"/>
  <c r="G765" i="2"/>
  <c r="F765" i="2"/>
  <c r="E765" i="2"/>
  <c r="C765" i="2"/>
  <c r="G764" i="2"/>
  <c r="F764" i="2"/>
  <c r="E764" i="2"/>
  <c r="C764" i="2"/>
  <c r="G763" i="2"/>
  <c r="F763" i="2"/>
  <c r="E763" i="2"/>
  <c r="C763" i="2"/>
  <c r="G762" i="2"/>
  <c r="F762" i="2"/>
  <c r="E762" i="2"/>
  <c r="C762" i="2"/>
  <c r="G761" i="2"/>
  <c r="F761" i="2"/>
  <c r="E761" i="2"/>
  <c r="C761" i="2"/>
  <c r="G760" i="2"/>
  <c r="F760" i="2"/>
  <c r="E760" i="2"/>
  <c r="C760" i="2"/>
  <c r="G759" i="2"/>
  <c r="F759" i="2"/>
  <c r="E759" i="2"/>
  <c r="C759" i="2"/>
  <c r="G758" i="2"/>
  <c r="F758" i="2"/>
  <c r="E758" i="2"/>
  <c r="C758" i="2"/>
  <c r="G757" i="2"/>
  <c r="F757" i="2"/>
  <c r="E757" i="2"/>
  <c r="C757" i="2"/>
  <c r="G756" i="2"/>
  <c r="F756" i="2"/>
  <c r="E756" i="2"/>
  <c r="C756" i="2"/>
  <c r="G755" i="2"/>
  <c r="F755" i="2"/>
  <c r="E755" i="2"/>
  <c r="C755" i="2"/>
  <c r="G754" i="2"/>
  <c r="F754" i="2"/>
  <c r="E754" i="2"/>
  <c r="C754" i="2"/>
  <c r="G753" i="2"/>
  <c r="F753" i="2"/>
  <c r="E753" i="2"/>
  <c r="C753" i="2"/>
  <c r="G752" i="2"/>
  <c r="F752" i="2"/>
  <c r="E752" i="2"/>
  <c r="C752" i="2"/>
  <c r="G751" i="2"/>
  <c r="F751" i="2"/>
  <c r="E751" i="2"/>
  <c r="C751" i="2"/>
  <c r="G750" i="2"/>
  <c r="F750" i="2"/>
  <c r="E750" i="2"/>
  <c r="C750" i="2"/>
  <c r="G749" i="2"/>
  <c r="F749" i="2"/>
  <c r="E749" i="2"/>
  <c r="C749" i="2"/>
  <c r="G748" i="2"/>
  <c r="F748" i="2"/>
  <c r="E748" i="2"/>
  <c r="C748" i="2"/>
  <c r="G747" i="2"/>
  <c r="F747" i="2"/>
  <c r="E747" i="2"/>
  <c r="C747" i="2"/>
  <c r="G746" i="2"/>
  <c r="F746" i="2"/>
  <c r="E746" i="2"/>
  <c r="C746" i="2"/>
  <c r="G745" i="2"/>
  <c r="F745" i="2"/>
  <c r="E745" i="2"/>
  <c r="C745" i="2"/>
  <c r="G744" i="2"/>
  <c r="F744" i="2"/>
  <c r="E744" i="2"/>
  <c r="C744" i="2"/>
  <c r="G743" i="2"/>
  <c r="F743" i="2"/>
  <c r="E743" i="2"/>
  <c r="C743" i="2"/>
  <c r="G742" i="2"/>
  <c r="F742" i="2"/>
  <c r="E742" i="2"/>
  <c r="C742" i="2"/>
  <c r="G741" i="2"/>
  <c r="F741" i="2"/>
  <c r="E741" i="2"/>
  <c r="C741" i="2"/>
  <c r="G740" i="2"/>
  <c r="F740" i="2"/>
  <c r="E740" i="2"/>
  <c r="C740" i="2"/>
  <c r="G739" i="2"/>
  <c r="F739" i="2"/>
  <c r="E739" i="2"/>
  <c r="C739" i="2"/>
  <c r="G738" i="2"/>
  <c r="F738" i="2"/>
  <c r="E738" i="2"/>
  <c r="C738" i="2"/>
  <c r="G737" i="2"/>
  <c r="F737" i="2"/>
  <c r="E737" i="2"/>
  <c r="C737" i="2"/>
  <c r="G736" i="2"/>
  <c r="F736" i="2"/>
  <c r="E736" i="2"/>
  <c r="C736" i="2"/>
  <c r="G735" i="2"/>
  <c r="F735" i="2"/>
  <c r="E735" i="2"/>
  <c r="C735" i="2"/>
  <c r="G734" i="2"/>
  <c r="F734" i="2"/>
  <c r="E734" i="2"/>
  <c r="C734" i="2"/>
  <c r="G733" i="2"/>
  <c r="F733" i="2"/>
  <c r="E733" i="2"/>
  <c r="C733" i="2"/>
  <c r="G732" i="2"/>
  <c r="F732" i="2"/>
  <c r="E732" i="2"/>
  <c r="C732" i="2"/>
  <c r="G731" i="2"/>
  <c r="F731" i="2"/>
  <c r="E731" i="2"/>
  <c r="C731" i="2"/>
  <c r="G730" i="2"/>
  <c r="F730" i="2"/>
  <c r="E730" i="2"/>
  <c r="C730" i="2"/>
  <c r="G729" i="2"/>
  <c r="F729" i="2"/>
  <c r="E729" i="2"/>
  <c r="C729" i="2"/>
  <c r="G728" i="2"/>
  <c r="F728" i="2"/>
  <c r="E728" i="2"/>
  <c r="C728" i="2"/>
  <c r="G727" i="2"/>
  <c r="F727" i="2"/>
  <c r="E727" i="2"/>
  <c r="C727" i="2"/>
  <c r="G726" i="2"/>
  <c r="F726" i="2"/>
  <c r="E726" i="2"/>
  <c r="C726" i="2"/>
  <c r="G725" i="2"/>
  <c r="F725" i="2"/>
  <c r="E725" i="2"/>
  <c r="C725" i="2"/>
  <c r="G724" i="2"/>
  <c r="F724" i="2"/>
  <c r="E724" i="2"/>
  <c r="C724" i="2"/>
  <c r="G723" i="2"/>
  <c r="F723" i="2"/>
  <c r="E723" i="2"/>
  <c r="C723" i="2"/>
  <c r="G722" i="2"/>
  <c r="F722" i="2"/>
  <c r="E722" i="2"/>
  <c r="C722" i="2"/>
  <c r="G721" i="2"/>
  <c r="F721" i="2"/>
  <c r="E721" i="2"/>
  <c r="C721" i="2"/>
  <c r="G720" i="2"/>
  <c r="F720" i="2"/>
  <c r="E720" i="2"/>
  <c r="C720" i="2"/>
  <c r="G719" i="2"/>
  <c r="F719" i="2"/>
  <c r="E719" i="2"/>
  <c r="C719" i="2"/>
  <c r="G718" i="2"/>
  <c r="F718" i="2"/>
  <c r="E718" i="2"/>
  <c r="C718" i="2"/>
  <c r="G717" i="2"/>
  <c r="F717" i="2"/>
  <c r="E717" i="2"/>
  <c r="C717" i="2"/>
  <c r="G716" i="2"/>
  <c r="F716" i="2"/>
  <c r="E716" i="2"/>
  <c r="C716" i="2"/>
  <c r="G715" i="2"/>
  <c r="F715" i="2"/>
  <c r="E715" i="2"/>
  <c r="C715" i="2"/>
  <c r="G714" i="2"/>
  <c r="F714" i="2"/>
  <c r="E714" i="2"/>
  <c r="C714" i="2"/>
  <c r="G713" i="2"/>
  <c r="F713" i="2"/>
  <c r="E713" i="2"/>
  <c r="C713" i="2"/>
  <c r="G712" i="2"/>
  <c r="F712" i="2"/>
  <c r="E712" i="2"/>
  <c r="C712" i="2"/>
  <c r="G711" i="2"/>
  <c r="F711" i="2"/>
  <c r="E711" i="2"/>
  <c r="C711" i="2"/>
  <c r="G710" i="2"/>
  <c r="F710" i="2"/>
  <c r="E710" i="2"/>
  <c r="C710" i="2"/>
  <c r="G709" i="2"/>
  <c r="F709" i="2"/>
  <c r="E709" i="2"/>
  <c r="C709" i="2"/>
  <c r="G708" i="2"/>
  <c r="F708" i="2"/>
  <c r="E708" i="2"/>
  <c r="C708" i="2"/>
  <c r="G707" i="2"/>
  <c r="F707" i="2"/>
  <c r="E707" i="2"/>
  <c r="C707" i="2"/>
  <c r="G706" i="2"/>
  <c r="F706" i="2"/>
  <c r="E706" i="2"/>
  <c r="C706" i="2"/>
  <c r="G705" i="2"/>
  <c r="F705" i="2"/>
  <c r="E705" i="2"/>
  <c r="C705" i="2"/>
  <c r="G704" i="2"/>
  <c r="F704" i="2"/>
  <c r="E704" i="2"/>
  <c r="C704" i="2"/>
  <c r="G703" i="2"/>
  <c r="F703" i="2"/>
  <c r="E703" i="2"/>
  <c r="C703" i="2"/>
  <c r="G702" i="2"/>
  <c r="F702" i="2"/>
  <c r="E702" i="2"/>
  <c r="C702" i="2"/>
  <c r="G701" i="2"/>
  <c r="F701" i="2"/>
  <c r="E701" i="2"/>
  <c r="C701" i="2"/>
  <c r="G700" i="2"/>
  <c r="F700" i="2"/>
  <c r="E700" i="2"/>
  <c r="C700" i="2"/>
  <c r="G699" i="2"/>
  <c r="F699" i="2"/>
  <c r="E699" i="2"/>
  <c r="C699" i="2"/>
  <c r="G698" i="2"/>
  <c r="F698" i="2"/>
  <c r="E698" i="2"/>
  <c r="C698" i="2"/>
  <c r="G697" i="2"/>
  <c r="F697" i="2"/>
  <c r="E697" i="2"/>
  <c r="C697" i="2"/>
  <c r="G696" i="2"/>
  <c r="F696" i="2"/>
  <c r="E696" i="2"/>
  <c r="C696" i="2"/>
  <c r="G695" i="2"/>
  <c r="F695" i="2"/>
  <c r="E695" i="2"/>
  <c r="C695" i="2"/>
  <c r="G694" i="2"/>
  <c r="F694" i="2"/>
  <c r="E694" i="2"/>
  <c r="C694" i="2"/>
  <c r="G693" i="2"/>
  <c r="F693" i="2"/>
  <c r="E693" i="2"/>
  <c r="C693" i="2"/>
  <c r="G692" i="2"/>
  <c r="F692" i="2"/>
  <c r="E692" i="2"/>
  <c r="C692" i="2"/>
  <c r="G691" i="2"/>
  <c r="F691" i="2"/>
  <c r="E691" i="2"/>
  <c r="C691" i="2"/>
  <c r="G690" i="2"/>
  <c r="F690" i="2"/>
  <c r="E690" i="2"/>
  <c r="C690" i="2"/>
  <c r="G689" i="2"/>
  <c r="F689" i="2"/>
  <c r="E689" i="2"/>
  <c r="C689" i="2"/>
  <c r="G688" i="2"/>
  <c r="F688" i="2"/>
  <c r="E688" i="2"/>
  <c r="C688" i="2"/>
  <c r="G687" i="2"/>
  <c r="F687" i="2"/>
  <c r="E687" i="2"/>
  <c r="C687" i="2"/>
  <c r="G686" i="2"/>
  <c r="F686" i="2"/>
  <c r="E686" i="2"/>
  <c r="C686" i="2"/>
  <c r="G685" i="2"/>
  <c r="F685" i="2"/>
  <c r="E685" i="2"/>
  <c r="C685" i="2"/>
  <c r="G684" i="2"/>
  <c r="F684" i="2"/>
  <c r="E684" i="2"/>
  <c r="C684" i="2"/>
  <c r="G683" i="2"/>
  <c r="F683" i="2"/>
  <c r="E683" i="2"/>
  <c r="C683" i="2"/>
  <c r="G682" i="2"/>
  <c r="F682" i="2"/>
  <c r="E682" i="2"/>
  <c r="C682" i="2"/>
  <c r="G681" i="2"/>
  <c r="F681" i="2"/>
  <c r="E681" i="2"/>
  <c r="C681" i="2"/>
  <c r="G680" i="2"/>
  <c r="F680" i="2"/>
  <c r="E680" i="2"/>
  <c r="C680" i="2"/>
  <c r="G679" i="2"/>
  <c r="F679" i="2"/>
  <c r="E679" i="2"/>
  <c r="C679" i="2"/>
  <c r="G678" i="2"/>
  <c r="F678" i="2"/>
  <c r="E678" i="2"/>
  <c r="C678" i="2"/>
  <c r="G677" i="2"/>
  <c r="F677" i="2"/>
  <c r="E677" i="2"/>
  <c r="C677" i="2"/>
  <c r="G676" i="2"/>
  <c r="F676" i="2"/>
  <c r="E676" i="2"/>
  <c r="C676" i="2"/>
  <c r="G675" i="2"/>
  <c r="F675" i="2"/>
  <c r="E675" i="2"/>
  <c r="C675" i="2"/>
  <c r="G674" i="2"/>
  <c r="F674" i="2"/>
  <c r="E674" i="2"/>
  <c r="C674" i="2"/>
  <c r="G673" i="2"/>
  <c r="F673" i="2"/>
  <c r="E673" i="2"/>
  <c r="C673" i="2"/>
  <c r="G672" i="2"/>
  <c r="F672" i="2"/>
  <c r="E672" i="2"/>
  <c r="C672" i="2"/>
  <c r="G671" i="2"/>
  <c r="F671" i="2"/>
  <c r="E671" i="2"/>
  <c r="C671" i="2"/>
  <c r="G670" i="2"/>
  <c r="F670" i="2"/>
  <c r="E670" i="2"/>
  <c r="C670" i="2"/>
  <c r="G669" i="2"/>
  <c r="F669" i="2"/>
  <c r="E669" i="2"/>
  <c r="C669" i="2"/>
  <c r="G668" i="2"/>
  <c r="F668" i="2"/>
  <c r="E668" i="2"/>
  <c r="C668" i="2"/>
  <c r="G667" i="2"/>
  <c r="F667" i="2"/>
  <c r="E667" i="2"/>
  <c r="C667" i="2"/>
  <c r="G666" i="2"/>
  <c r="F666" i="2"/>
  <c r="E666" i="2"/>
  <c r="C666" i="2"/>
  <c r="G665" i="2"/>
  <c r="F665" i="2"/>
  <c r="E665" i="2"/>
  <c r="C665" i="2"/>
  <c r="G664" i="2"/>
  <c r="F664" i="2"/>
  <c r="E664" i="2"/>
  <c r="C664" i="2"/>
  <c r="G663" i="2"/>
  <c r="F663" i="2"/>
  <c r="E663" i="2"/>
  <c r="C663" i="2"/>
  <c r="G662" i="2"/>
  <c r="F662" i="2"/>
  <c r="E662" i="2"/>
  <c r="C662" i="2"/>
  <c r="G661" i="2"/>
  <c r="F661" i="2"/>
  <c r="E661" i="2"/>
  <c r="C661" i="2"/>
  <c r="G660" i="2"/>
  <c r="F660" i="2"/>
  <c r="E660" i="2"/>
  <c r="C660" i="2"/>
  <c r="G659" i="2"/>
  <c r="F659" i="2"/>
  <c r="E659" i="2"/>
  <c r="C659" i="2"/>
  <c r="G658" i="2"/>
  <c r="F658" i="2"/>
  <c r="E658" i="2"/>
  <c r="C658" i="2"/>
  <c r="G657" i="2"/>
  <c r="F657" i="2"/>
  <c r="E657" i="2"/>
  <c r="C657" i="2"/>
  <c r="G656" i="2"/>
  <c r="F656" i="2"/>
  <c r="E656" i="2"/>
  <c r="C656" i="2"/>
  <c r="G655" i="2"/>
  <c r="F655" i="2"/>
  <c r="E655" i="2"/>
  <c r="C655" i="2"/>
  <c r="G654" i="2"/>
  <c r="F654" i="2"/>
  <c r="E654" i="2"/>
  <c r="C654" i="2"/>
  <c r="G653" i="2"/>
  <c r="F653" i="2"/>
  <c r="E653" i="2"/>
  <c r="C653" i="2"/>
  <c r="G652" i="2"/>
  <c r="F652" i="2"/>
  <c r="E652" i="2"/>
  <c r="C652" i="2"/>
  <c r="G651" i="2"/>
  <c r="F651" i="2"/>
  <c r="E651" i="2"/>
  <c r="C651" i="2"/>
  <c r="G650" i="2"/>
  <c r="F650" i="2"/>
  <c r="E650" i="2"/>
  <c r="C650" i="2"/>
  <c r="G649" i="2"/>
  <c r="F649" i="2"/>
  <c r="E649" i="2"/>
  <c r="C649" i="2"/>
  <c r="G648" i="2"/>
  <c r="F648" i="2"/>
  <c r="E648" i="2"/>
  <c r="C648" i="2"/>
  <c r="G647" i="2"/>
  <c r="F647" i="2"/>
  <c r="E647" i="2"/>
  <c r="C647" i="2"/>
  <c r="G646" i="2"/>
  <c r="F646" i="2"/>
  <c r="E646" i="2"/>
  <c r="C646" i="2"/>
  <c r="G645" i="2"/>
  <c r="F645" i="2"/>
  <c r="E645" i="2"/>
  <c r="C645" i="2"/>
  <c r="G644" i="2"/>
  <c r="F644" i="2"/>
  <c r="E644" i="2"/>
  <c r="C644" i="2"/>
  <c r="G643" i="2"/>
  <c r="F643" i="2"/>
  <c r="E643" i="2"/>
  <c r="C643" i="2"/>
  <c r="G642" i="2"/>
  <c r="F642" i="2"/>
  <c r="E642" i="2"/>
  <c r="C642" i="2"/>
  <c r="G641" i="2"/>
  <c r="F641" i="2"/>
  <c r="E641" i="2"/>
  <c r="C641" i="2"/>
  <c r="G640" i="2"/>
  <c r="F640" i="2"/>
  <c r="E640" i="2"/>
  <c r="C640" i="2"/>
  <c r="G639" i="2"/>
  <c r="F639" i="2"/>
  <c r="E639" i="2"/>
  <c r="C639" i="2"/>
  <c r="G638" i="2"/>
  <c r="F638" i="2"/>
  <c r="E638" i="2"/>
  <c r="C638" i="2"/>
  <c r="G637" i="2"/>
  <c r="F637" i="2"/>
  <c r="E637" i="2"/>
  <c r="C637" i="2"/>
  <c r="G636" i="2"/>
  <c r="F636" i="2"/>
  <c r="E636" i="2"/>
  <c r="C636" i="2"/>
  <c r="G635" i="2"/>
  <c r="F635" i="2"/>
  <c r="E635" i="2"/>
  <c r="C635" i="2"/>
  <c r="G634" i="2"/>
  <c r="F634" i="2"/>
  <c r="E634" i="2"/>
  <c r="C634" i="2"/>
  <c r="G633" i="2"/>
  <c r="F633" i="2"/>
  <c r="E633" i="2"/>
  <c r="C633" i="2"/>
  <c r="G632" i="2"/>
  <c r="F632" i="2"/>
  <c r="E632" i="2"/>
  <c r="C632" i="2"/>
  <c r="G631" i="2"/>
  <c r="F631" i="2"/>
  <c r="E631" i="2"/>
  <c r="C631" i="2"/>
  <c r="G630" i="2"/>
  <c r="F630" i="2"/>
  <c r="E630" i="2"/>
  <c r="C630" i="2"/>
  <c r="G629" i="2"/>
  <c r="F629" i="2"/>
  <c r="E629" i="2"/>
  <c r="C629" i="2"/>
  <c r="G628" i="2"/>
  <c r="F628" i="2"/>
  <c r="E628" i="2"/>
  <c r="C628" i="2"/>
  <c r="G627" i="2"/>
  <c r="F627" i="2"/>
  <c r="E627" i="2"/>
  <c r="C627" i="2"/>
  <c r="G626" i="2"/>
  <c r="F626" i="2"/>
  <c r="E626" i="2"/>
  <c r="C626" i="2"/>
  <c r="G625" i="2"/>
  <c r="F625" i="2"/>
  <c r="E625" i="2"/>
  <c r="C625" i="2"/>
  <c r="G624" i="2"/>
  <c r="F624" i="2"/>
  <c r="E624" i="2"/>
  <c r="C624" i="2"/>
  <c r="G623" i="2"/>
  <c r="F623" i="2"/>
  <c r="E623" i="2"/>
  <c r="C623" i="2"/>
  <c r="G622" i="2"/>
  <c r="F622" i="2"/>
  <c r="E622" i="2"/>
  <c r="C622" i="2"/>
  <c r="G621" i="2"/>
  <c r="F621" i="2"/>
  <c r="E621" i="2"/>
  <c r="C621" i="2"/>
  <c r="G620" i="2"/>
  <c r="F620" i="2"/>
  <c r="E620" i="2"/>
  <c r="C620" i="2"/>
  <c r="G619" i="2"/>
  <c r="F619" i="2"/>
  <c r="E619" i="2"/>
  <c r="C619" i="2"/>
  <c r="G618" i="2"/>
  <c r="F618" i="2"/>
  <c r="E618" i="2"/>
  <c r="C618" i="2"/>
  <c r="G617" i="2"/>
  <c r="F617" i="2"/>
  <c r="E617" i="2"/>
  <c r="C617" i="2"/>
  <c r="G616" i="2"/>
  <c r="F616" i="2"/>
  <c r="E616" i="2"/>
  <c r="C616" i="2"/>
  <c r="G615" i="2"/>
  <c r="F615" i="2"/>
  <c r="E615" i="2"/>
  <c r="C615" i="2"/>
  <c r="G614" i="2"/>
  <c r="F614" i="2"/>
  <c r="E614" i="2"/>
  <c r="C614" i="2"/>
  <c r="G613" i="2"/>
  <c r="F613" i="2"/>
  <c r="E613" i="2"/>
  <c r="C613" i="2"/>
  <c r="G612" i="2"/>
  <c r="F612" i="2"/>
  <c r="E612" i="2"/>
  <c r="C612" i="2"/>
  <c r="G611" i="2"/>
  <c r="F611" i="2"/>
  <c r="E611" i="2"/>
  <c r="C611" i="2"/>
  <c r="G610" i="2"/>
  <c r="F610" i="2"/>
  <c r="E610" i="2"/>
  <c r="C610" i="2"/>
  <c r="G609" i="2"/>
  <c r="F609" i="2"/>
  <c r="E609" i="2"/>
  <c r="C609" i="2"/>
  <c r="G608" i="2"/>
  <c r="F608" i="2"/>
  <c r="E608" i="2"/>
  <c r="C608" i="2"/>
  <c r="G607" i="2"/>
  <c r="F607" i="2"/>
  <c r="E607" i="2"/>
  <c r="C607" i="2"/>
  <c r="G606" i="2"/>
  <c r="F606" i="2"/>
  <c r="E606" i="2"/>
  <c r="C606" i="2"/>
  <c r="G605" i="2"/>
  <c r="F605" i="2"/>
  <c r="E605" i="2"/>
  <c r="C605" i="2"/>
  <c r="G604" i="2"/>
  <c r="F604" i="2"/>
  <c r="E604" i="2"/>
  <c r="C604" i="2"/>
  <c r="G603" i="2"/>
  <c r="F603" i="2"/>
  <c r="E603" i="2"/>
  <c r="C603" i="2"/>
  <c r="G602" i="2"/>
  <c r="F602" i="2"/>
  <c r="E602" i="2"/>
  <c r="C602" i="2"/>
  <c r="G601" i="2"/>
  <c r="F601" i="2"/>
  <c r="E601" i="2"/>
  <c r="C601" i="2"/>
  <c r="G600" i="2"/>
  <c r="F600" i="2"/>
  <c r="E600" i="2"/>
  <c r="C600" i="2"/>
  <c r="G599" i="2"/>
  <c r="F599" i="2"/>
  <c r="E599" i="2"/>
  <c r="C599" i="2"/>
  <c r="G598" i="2"/>
  <c r="F598" i="2"/>
  <c r="E598" i="2"/>
  <c r="C598" i="2"/>
  <c r="G597" i="2"/>
  <c r="F597" i="2"/>
  <c r="E597" i="2"/>
  <c r="C597" i="2"/>
  <c r="G596" i="2"/>
  <c r="F596" i="2"/>
  <c r="E596" i="2"/>
  <c r="C596" i="2"/>
  <c r="G595" i="2"/>
  <c r="F595" i="2"/>
  <c r="E595" i="2"/>
  <c r="C595" i="2"/>
  <c r="G594" i="2"/>
  <c r="F594" i="2"/>
  <c r="E594" i="2"/>
  <c r="C594" i="2"/>
  <c r="G593" i="2"/>
  <c r="F593" i="2"/>
  <c r="E593" i="2"/>
  <c r="C593" i="2"/>
  <c r="G592" i="2"/>
  <c r="F592" i="2"/>
  <c r="E592" i="2"/>
  <c r="C592" i="2"/>
  <c r="G591" i="2"/>
  <c r="F591" i="2"/>
  <c r="E591" i="2"/>
  <c r="C591" i="2"/>
  <c r="G590" i="2"/>
  <c r="F590" i="2"/>
  <c r="E590" i="2"/>
  <c r="C590" i="2"/>
  <c r="G589" i="2"/>
  <c r="F589" i="2"/>
  <c r="E589" i="2"/>
  <c r="C589" i="2"/>
  <c r="G588" i="2"/>
  <c r="F588" i="2"/>
  <c r="E588" i="2"/>
  <c r="C588" i="2"/>
  <c r="G587" i="2"/>
  <c r="F587" i="2"/>
  <c r="E587" i="2"/>
  <c r="C587" i="2"/>
  <c r="G586" i="2"/>
  <c r="F586" i="2"/>
  <c r="E586" i="2"/>
  <c r="C586" i="2"/>
  <c r="G585" i="2"/>
  <c r="F585" i="2"/>
  <c r="E585" i="2"/>
  <c r="C585" i="2"/>
  <c r="G584" i="2"/>
  <c r="F584" i="2"/>
  <c r="E584" i="2"/>
  <c r="C584" i="2"/>
  <c r="G583" i="2"/>
  <c r="F583" i="2"/>
  <c r="E583" i="2"/>
  <c r="C583" i="2"/>
  <c r="G582" i="2"/>
  <c r="F582" i="2"/>
  <c r="E582" i="2"/>
  <c r="C582" i="2"/>
  <c r="G581" i="2"/>
  <c r="F581" i="2"/>
  <c r="E581" i="2"/>
  <c r="C581" i="2"/>
  <c r="G580" i="2"/>
  <c r="F580" i="2"/>
  <c r="E580" i="2"/>
  <c r="C580" i="2"/>
  <c r="G579" i="2"/>
  <c r="F579" i="2"/>
  <c r="E579" i="2"/>
  <c r="C579" i="2"/>
  <c r="G578" i="2"/>
  <c r="F578" i="2"/>
  <c r="E578" i="2"/>
  <c r="C578" i="2"/>
  <c r="G577" i="2"/>
  <c r="F577" i="2"/>
  <c r="E577" i="2"/>
  <c r="C577" i="2"/>
  <c r="G576" i="2"/>
  <c r="F576" i="2"/>
  <c r="E576" i="2"/>
  <c r="C576" i="2"/>
  <c r="G575" i="2"/>
  <c r="F575" i="2"/>
  <c r="E575" i="2"/>
  <c r="C575" i="2"/>
  <c r="G574" i="2"/>
  <c r="F574" i="2"/>
  <c r="E574" i="2"/>
  <c r="C574" i="2"/>
  <c r="G573" i="2"/>
  <c r="F573" i="2"/>
  <c r="E573" i="2"/>
  <c r="C573" i="2"/>
  <c r="G572" i="2"/>
  <c r="F572" i="2"/>
  <c r="E572" i="2"/>
  <c r="C572" i="2"/>
  <c r="G571" i="2"/>
  <c r="F571" i="2"/>
  <c r="E571" i="2"/>
  <c r="C571" i="2"/>
  <c r="G570" i="2"/>
  <c r="F570" i="2"/>
  <c r="E570" i="2"/>
  <c r="C570" i="2"/>
  <c r="G569" i="2"/>
  <c r="F569" i="2"/>
  <c r="E569" i="2"/>
  <c r="C569" i="2"/>
  <c r="G568" i="2"/>
  <c r="F568" i="2"/>
  <c r="E568" i="2"/>
  <c r="C568" i="2"/>
  <c r="G567" i="2"/>
  <c r="F567" i="2"/>
  <c r="E567" i="2"/>
  <c r="C567" i="2"/>
  <c r="G566" i="2"/>
  <c r="F566" i="2"/>
  <c r="E566" i="2"/>
  <c r="C566" i="2"/>
  <c r="G565" i="2"/>
  <c r="F565" i="2"/>
  <c r="E565" i="2"/>
  <c r="C565" i="2"/>
  <c r="G564" i="2"/>
  <c r="F564" i="2"/>
  <c r="E564" i="2"/>
  <c r="C564" i="2"/>
  <c r="G563" i="2"/>
  <c r="F563" i="2"/>
  <c r="E563" i="2"/>
  <c r="C563" i="2"/>
  <c r="G562" i="2"/>
  <c r="F562" i="2"/>
  <c r="E562" i="2"/>
  <c r="C562" i="2"/>
  <c r="G561" i="2"/>
  <c r="F561" i="2"/>
  <c r="E561" i="2"/>
  <c r="C561" i="2"/>
  <c r="G560" i="2"/>
  <c r="F560" i="2"/>
  <c r="E560" i="2"/>
  <c r="C560" i="2"/>
  <c r="G559" i="2"/>
  <c r="F559" i="2"/>
  <c r="E559" i="2"/>
  <c r="C559" i="2"/>
  <c r="G558" i="2"/>
  <c r="F558" i="2"/>
  <c r="E558" i="2"/>
  <c r="C558" i="2"/>
  <c r="G557" i="2"/>
  <c r="F557" i="2"/>
  <c r="E557" i="2"/>
  <c r="C557" i="2"/>
  <c r="G556" i="2"/>
  <c r="F556" i="2"/>
  <c r="E556" i="2"/>
  <c r="C556" i="2"/>
  <c r="G555" i="2"/>
  <c r="F555" i="2"/>
  <c r="E555" i="2"/>
  <c r="C555" i="2"/>
  <c r="G554" i="2"/>
  <c r="F554" i="2"/>
  <c r="E554" i="2"/>
  <c r="C554" i="2"/>
  <c r="G553" i="2"/>
  <c r="F553" i="2"/>
  <c r="E553" i="2"/>
  <c r="C553" i="2"/>
  <c r="G552" i="2"/>
  <c r="F552" i="2"/>
  <c r="E552" i="2"/>
  <c r="C552" i="2"/>
  <c r="G551" i="2"/>
  <c r="F551" i="2"/>
  <c r="E551" i="2"/>
  <c r="C551" i="2"/>
  <c r="G550" i="2"/>
  <c r="F550" i="2"/>
  <c r="E550" i="2"/>
  <c r="C550" i="2"/>
  <c r="G549" i="2"/>
  <c r="F549" i="2"/>
  <c r="E549" i="2"/>
  <c r="C549" i="2"/>
  <c r="G548" i="2"/>
  <c r="F548" i="2"/>
  <c r="E548" i="2"/>
  <c r="C548" i="2"/>
  <c r="G547" i="2"/>
  <c r="F547" i="2"/>
  <c r="E547" i="2"/>
  <c r="C547" i="2"/>
  <c r="G546" i="2"/>
  <c r="F546" i="2"/>
  <c r="E546" i="2"/>
  <c r="C546" i="2"/>
  <c r="G545" i="2"/>
  <c r="F545" i="2"/>
  <c r="E545" i="2"/>
  <c r="C545" i="2"/>
  <c r="G544" i="2"/>
  <c r="F544" i="2"/>
  <c r="E544" i="2"/>
  <c r="C544" i="2"/>
  <c r="G543" i="2"/>
  <c r="F543" i="2"/>
  <c r="E543" i="2"/>
  <c r="C543" i="2"/>
  <c r="G542" i="2"/>
  <c r="F542" i="2"/>
  <c r="E542" i="2"/>
  <c r="C542" i="2"/>
  <c r="G541" i="2"/>
  <c r="F541" i="2"/>
  <c r="E541" i="2"/>
  <c r="C541" i="2"/>
  <c r="G540" i="2"/>
  <c r="F540" i="2"/>
  <c r="E540" i="2"/>
  <c r="C540" i="2"/>
  <c r="G539" i="2"/>
  <c r="F539" i="2"/>
  <c r="E539" i="2"/>
  <c r="C539" i="2"/>
  <c r="G538" i="2"/>
  <c r="F538" i="2"/>
  <c r="E538" i="2"/>
  <c r="C538" i="2"/>
  <c r="G537" i="2"/>
  <c r="F537" i="2"/>
  <c r="E537" i="2"/>
  <c r="C537" i="2"/>
  <c r="G536" i="2"/>
  <c r="F536" i="2"/>
  <c r="E536" i="2"/>
  <c r="C536" i="2"/>
  <c r="G535" i="2"/>
  <c r="F535" i="2"/>
  <c r="E535" i="2"/>
  <c r="C535" i="2"/>
  <c r="G534" i="2"/>
  <c r="F534" i="2"/>
  <c r="E534" i="2"/>
  <c r="C534" i="2"/>
  <c r="G533" i="2"/>
  <c r="F533" i="2"/>
  <c r="E533" i="2"/>
  <c r="C533" i="2"/>
  <c r="G532" i="2"/>
  <c r="F532" i="2"/>
  <c r="E532" i="2"/>
  <c r="C532" i="2"/>
  <c r="G531" i="2"/>
  <c r="F531" i="2"/>
  <c r="E531" i="2"/>
  <c r="C531" i="2"/>
  <c r="G530" i="2"/>
  <c r="F530" i="2"/>
  <c r="E530" i="2"/>
  <c r="C530" i="2"/>
  <c r="G529" i="2"/>
  <c r="F529" i="2"/>
  <c r="E529" i="2"/>
  <c r="C529" i="2"/>
  <c r="G528" i="2"/>
  <c r="F528" i="2"/>
  <c r="E528" i="2"/>
  <c r="C528" i="2"/>
  <c r="G527" i="2"/>
  <c r="F527" i="2"/>
  <c r="E527" i="2"/>
  <c r="C527" i="2"/>
  <c r="G526" i="2"/>
  <c r="F526" i="2"/>
  <c r="E526" i="2"/>
  <c r="C526" i="2"/>
  <c r="G525" i="2"/>
  <c r="F525" i="2"/>
  <c r="E525" i="2"/>
  <c r="C525" i="2"/>
  <c r="G524" i="2"/>
  <c r="F524" i="2"/>
  <c r="E524" i="2"/>
  <c r="C524" i="2"/>
  <c r="G523" i="2"/>
  <c r="F523" i="2"/>
  <c r="E523" i="2"/>
  <c r="C523" i="2"/>
  <c r="G522" i="2"/>
  <c r="F522" i="2"/>
  <c r="E522" i="2"/>
  <c r="C522" i="2"/>
  <c r="G521" i="2"/>
  <c r="F521" i="2"/>
  <c r="E521" i="2"/>
  <c r="C521" i="2"/>
  <c r="G520" i="2"/>
  <c r="F520" i="2"/>
  <c r="E520" i="2"/>
  <c r="C520" i="2"/>
  <c r="G519" i="2"/>
  <c r="F519" i="2"/>
  <c r="E519" i="2"/>
  <c r="C519" i="2"/>
  <c r="G518" i="2"/>
  <c r="F518" i="2"/>
  <c r="E518" i="2"/>
  <c r="C518" i="2"/>
  <c r="G517" i="2"/>
  <c r="F517" i="2"/>
  <c r="E517" i="2"/>
  <c r="C517" i="2"/>
  <c r="G516" i="2"/>
  <c r="F516" i="2"/>
  <c r="E516" i="2"/>
  <c r="C516" i="2"/>
  <c r="G515" i="2"/>
  <c r="F515" i="2"/>
  <c r="E515" i="2"/>
  <c r="C515" i="2"/>
  <c r="G514" i="2"/>
  <c r="F514" i="2"/>
  <c r="E514" i="2"/>
  <c r="C514" i="2"/>
  <c r="G513" i="2"/>
  <c r="F513" i="2"/>
  <c r="E513" i="2"/>
  <c r="C513" i="2"/>
  <c r="G512" i="2"/>
  <c r="F512" i="2"/>
  <c r="E512" i="2"/>
  <c r="C512" i="2"/>
  <c r="G511" i="2"/>
  <c r="F511" i="2"/>
  <c r="E511" i="2"/>
  <c r="C511" i="2"/>
  <c r="G510" i="2"/>
  <c r="F510" i="2"/>
  <c r="E510" i="2"/>
  <c r="C510" i="2"/>
  <c r="G509" i="2"/>
  <c r="F509" i="2"/>
  <c r="E509" i="2"/>
  <c r="C509" i="2"/>
  <c r="G508" i="2"/>
  <c r="F508" i="2"/>
  <c r="E508" i="2"/>
  <c r="C508" i="2"/>
  <c r="G507" i="2"/>
  <c r="F507" i="2"/>
  <c r="E507" i="2"/>
  <c r="C507" i="2"/>
  <c r="G506" i="2"/>
  <c r="F506" i="2"/>
  <c r="E506" i="2"/>
  <c r="C506" i="2"/>
  <c r="G505" i="2"/>
  <c r="F505" i="2"/>
  <c r="E505" i="2"/>
  <c r="C505" i="2"/>
  <c r="G504" i="2"/>
  <c r="F504" i="2"/>
  <c r="E504" i="2"/>
  <c r="C504" i="2"/>
  <c r="G503" i="2"/>
  <c r="F503" i="2"/>
  <c r="E503" i="2"/>
  <c r="C503" i="2"/>
  <c r="G502" i="2"/>
  <c r="F502" i="2"/>
  <c r="E502" i="2"/>
  <c r="C502" i="2"/>
  <c r="G501" i="2"/>
  <c r="F501" i="2"/>
  <c r="E501" i="2"/>
  <c r="C501" i="2"/>
  <c r="G500" i="2"/>
  <c r="F500" i="2"/>
  <c r="E500" i="2"/>
  <c r="C500" i="2"/>
  <c r="G499" i="2"/>
  <c r="F499" i="2"/>
  <c r="E499" i="2"/>
  <c r="C499" i="2"/>
  <c r="G498" i="2"/>
  <c r="F498" i="2"/>
  <c r="E498" i="2"/>
  <c r="C498" i="2"/>
  <c r="G497" i="2"/>
  <c r="F497" i="2"/>
  <c r="E497" i="2"/>
  <c r="C497" i="2"/>
  <c r="G496" i="2"/>
  <c r="F496" i="2"/>
  <c r="E496" i="2"/>
  <c r="C496" i="2"/>
  <c r="G495" i="2"/>
  <c r="F495" i="2"/>
  <c r="E495" i="2"/>
  <c r="C495" i="2"/>
  <c r="G494" i="2"/>
  <c r="F494" i="2"/>
  <c r="E494" i="2"/>
  <c r="C494" i="2"/>
  <c r="G493" i="2"/>
  <c r="F493" i="2"/>
  <c r="E493" i="2"/>
  <c r="C493" i="2"/>
  <c r="G492" i="2"/>
  <c r="F492" i="2"/>
  <c r="E492" i="2"/>
  <c r="C492" i="2"/>
  <c r="G491" i="2"/>
  <c r="F491" i="2"/>
  <c r="E491" i="2"/>
  <c r="C491" i="2"/>
  <c r="G490" i="2"/>
  <c r="F490" i="2"/>
  <c r="E490" i="2"/>
  <c r="C490" i="2"/>
  <c r="G489" i="2"/>
  <c r="F489" i="2"/>
  <c r="E489" i="2"/>
  <c r="C489" i="2"/>
  <c r="G488" i="2"/>
  <c r="F488" i="2"/>
  <c r="E488" i="2"/>
  <c r="C488" i="2"/>
  <c r="G487" i="2"/>
  <c r="F487" i="2"/>
  <c r="E487" i="2"/>
  <c r="C487" i="2"/>
  <c r="G486" i="2"/>
  <c r="F486" i="2"/>
  <c r="E486" i="2"/>
  <c r="C486" i="2"/>
  <c r="G485" i="2"/>
  <c r="F485" i="2"/>
  <c r="E485" i="2"/>
  <c r="C485" i="2"/>
  <c r="G484" i="2"/>
  <c r="F484" i="2"/>
  <c r="E484" i="2"/>
  <c r="C484" i="2"/>
  <c r="G483" i="2"/>
  <c r="F483" i="2"/>
  <c r="E483" i="2"/>
  <c r="C483" i="2"/>
  <c r="G482" i="2"/>
  <c r="F482" i="2"/>
  <c r="E482" i="2"/>
  <c r="C482" i="2"/>
  <c r="G481" i="2"/>
  <c r="F481" i="2"/>
  <c r="E481" i="2"/>
  <c r="C481" i="2"/>
  <c r="G480" i="2"/>
  <c r="F480" i="2"/>
  <c r="E480" i="2"/>
  <c r="C480" i="2"/>
  <c r="G479" i="2"/>
  <c r="F479" i="2"/>
  <c r="E479" i="2"/>
  <c r="C479" i="2"/>
  <c r="G478" i="2"/>
  <c r="F478" i="2"/>
  <c r="E478" i="2"/>
  <c r="C478" i="2"/>
  <c r="G477" i="2"/>
  <c r="F477" i="2"/>
  <c r="E477" i="2"/>
  <c r="C477" i="2"/>
  <c r="G476" i="2"/>
  <c r="F476" i="2"/>
  <c r="E476" i="2"/>
  <c r="C476" i="2"/>
  <c r="G475" i="2"/>
  <c r="F475" i="2"/>
  <c r="E475" i="2"/>
  <c r="C475" i="2"/>
  <c r="G474" i="2"/>
  <c r="F474" i="2"/>
  <c r="E474" i="2"/>
  <c r="C474" i="2"/>
  <c r="G473" i="2"/>
  <c r="F473" i="2"/>
  <c r="E473" i="2"/>
  <c r="C473" i="2"/>
  <c r="G472" i="2"/>
  <c r="F472" i="2"/>
  <c r="E472" i="2"/>
  <c r="C472" i="2"/>
  <c r="G471" i="2"/>
  <c r="F471" i="2"/>
  <c r="E471" i="2"/>
  <c r="C471" i="2"/>
  <c r="G470" i="2"/>
  <c r="F470" i="2"/>
  <c r="E470" i="2"/>
  <c r="C470" i="2"/>
  <c r="G469" i="2"/>
  <c r="F469" i="2"/>
  <c r="E469" i="2"/>
  <c r="C469" i="2"/>
  <c r="G468" i="2"/>
  <c r="F468" i="2"/>
  <c r="E468" i="2"/>
  <c r="C468" i="2"/>
  <c r="G467" i="2"/>
  <c r="F467" i="2"/>
  <c r="E467" i="2"/>
  <c r="C467" i="2"/>
  <c r="G466" i="2"/>
  <c r="F466" i="2"/>
  <c r="E466" i="2"/>
  <c r="C466" i="2"/>
  <c r="G465" i="2"/>
  <c r="F465" i="2"/>
  <c r="E465" i="2"/>
  <c r="C465" i="2"/>
  <c r="G464" i="2"/>
  <c r="F464" i="2"/>
  <c r="E464" i="2"/>
  <c r="C464" i="2"/>
  <c r="G463" i="2"/>
  <c r="F463" i="2"/>
  <c r="E463" i="2"/>
  <c r="C463" i="2"/>
  <c r="G462" i="2"/>
  <c r="F462" i="2"/>
  <c r="E462" i="2"/>
  <c r="C462" i="2"/>
  <c r="G461" i="2"/>
  <c r="F461" i="2"/>
  <c r="E461" i="2"/>
  <c r="C461" i="2"/>
  <c r="G460" i="2"/>
  <c r="F460" i="2"/>
  <c r="E460" i="2"/>
  <c r="C460" i="2"/>
  <c r="G459" i="2"/>
  <c r="F459" i="2"/>
  <c r="E459" i="2"/>
  <c r="C459" i="2"/>
  <c r="G458" i="2"/>
  <c r="F458" i="2"/>
  <c r="E458" i="2"/>
  <c r="C458" i="2"/>
  <c r="G457" i="2"/>
  <c r="F457" i="2"/>
  <c r="E457" i="2"/>
  <c r="C457" i="2"/>
  <c r="G456" i="2"/>
  <c r="F456" i="2"/>
  <c r="E456" i="2"/>
  <c r="C456" i="2"/>
  <c r="G455" i="2"/>
  <c r="F455" i="2"/>
  <c r="E455" i="2"/>
  <c r="C455" i="2"/>
  <c r="G454" i="2"/>
  <c r="F454" i="2"/>
  <c r="E454" i="2"/>
  <c r="C454" i="2"/>
  <c r="G453" i="2"/>
  <c r="F453" i="2"/>
  <c r="E453" i="2"/>
  <c r="C453" i="2"/>
  <c r="G452" i="2"/>
  <c r="F452" i="2"/>
  <c r="E452" i="2"/>
  <c r="C452" i="2"/>
  <c r="G451" i="2"/>
  <c r="F451" i="2"/>
  <c r="E451" i="2"/>
  <c r="C451" i="2"/>
  <c r="G450" i="2"/>
  <c r="F450" i="2"/>
  <c r="E450" i="2"/>
  <c r="C450" i="2"/>
  <c r="G449" i="2"/>
  <c r="F449" i="2"/>
  <c r="E449" i="2"/>
  <c r="C449" i="2"/>
  <c r="G448" i="2"/>
  <c r="F448" i="2"/>
  <c r="E448" i="2"/>
  <c r="C448" i="2"/>
  <c r="G447" i="2"/>
  <c r="F447" i="2"/>
  <c r="E447" i="2"/>
  <c r="C447" i="2"/>
  <c r="G446" i="2"/>
  <c r="F446" i="2"/>
  <c r="E446" i="2"/>
  <c r="C446" i="2"/>
  <c r="G445" i="2"/>
  <c r="F445" i="2"/>
  <c r="E445" i="2"/>
  <c r="C445" i="2"/>
  <c r="G444" i="2"/>
  <c r="F444" i="2"/>
  <c r="E444" i="2"/>
  <c r="C444" i="2"/>
  <c r="G443" i="2"/>
  <c r="F443" i="2"/>
  <c r="E443" i="2"/>
  <c r="C443" i="2"/>
  <c r="G442" i="2"/>
  <c r="F442" i="2"/>
  <c r="E442" i="2"/>
  <c r="C442" i="2"/>
  <c r="G441" i="2"/>
  <c r="F441" i="2"/>
  <c r="E441" i="2"/>
  <c r="C441" i="2"/>
  <c r="G440" i="2"/>
  <c r="F440" i="2"/>
  <c r="E440" i="2"/>
  <c r="C440" i="2"/>
  <c r="G439" i="2"/>
  <c r="F439" i="2"/>
  <c r="E439" i="2"/>
  <c r="C439" i="2"/>
  <c r="G438" i="2"/>
  <c r="F438" i="2"/>
  <c r="E438" i="2"/>
  <c r="C438" i="2"/>
  <c r="G437" i="2"/>
  <c r="F437" i="2"/>
  <c r="E437" i="2"/>
  <c r="C437" i="2"/>
  <c r="G436" i="2"/>
  <c r="F436" i="2"/>
  <c r="E436" i="2"/>
  <c r="C436" i="2"/>
  <c r="G435" i="2"/>
  <c r="F435" i="2"/>
  <c r="E435" i="2"/>
  <c r="C435" i="2"/>
  <c r="G434" i="2"/>
  <c r="F434" i="2"/>
  <c r="E434" i="2"/>
  <c r="C434" i="2"/>
  <c r="G433" i="2"/>
  <c r="F433" i="2"/>
  <c r="E433" i="2"/>
  <c r="C433" i="2"/>
  <c r="G432" i="2"/>
  <c r="F432" i="2"/>
  <c r="E432" i="2"/>
  <c r="C432" i="2"/>
  <c r="G431" i="2"/>
  <c r="F431" i="2"/>
  <c r="E431" i="2"/>
  <c r="C431" i="2"/>
  <c r="G430" i="2"/>
  <c r="F430" i="2"/>
  <c r="E430" i="2"/>
  <c r="C430" i="2"/>
  <c r="G429" i="2"/>
  <c r="F429" i="2"/>
  <c r="E429" i="2"/>
  <c r="C429" i="2"/>
  <c r="G428" i="2"/>
  <c r="F428" i="2"/>
  <c r="E428" i="2"/>
  <c r="C428" i="2"/>
  <c r="G427" i="2"/>
  <c r="F427" i="2"/>
  <c r="E427" i="2"/>
  <c r="C427" i="2"/>
  <c r="G426" i="2"/>
  <c r="F426" i="2"/>
  <c r="E426" i="2"/>
  <c r="C426" i="2"/>
  <c r="G425" i="2"/>
  <c r="F425" i="2"/>
  <c r="E425" i="2"/>
  <c r="C425" i="2"/>
  <c r="G424" i="2"/>
  <c r="F424" i="2"/>
  <c r="E424" i="2"/>
  <c r="C424" i="2"/>
  <c r="G423" i="2"/>
  <c r="F423" i="2"/>
  <c r="E423" i="2"/>
  <c r="C423" i="2"/>
  <c r="G422" i="2"/>
  <c r="F422" i="2"/>
  <c r="E422" i="2"/>
  <c r="C422" i="2"/>
  <c r="G421" i="2"/>
  <c r="F421" i="2"/>
  <c r="E421" i="2"/>
  <c r="C421" i="2"/>
  <c r="G420" i="2"/>
  <c r="F420" i="2"/>
  <c r="E420" i="2"/>
  <c r="C420" i="2"/>
  <c r="G419" i="2"/>
  <c r="F419" i="2"/>
  <c r="E419" i="2"/>
  <c r="C419" i="2"/>
  <c r="G418" i="2"/>
  <c r="F418" i="2"/>
  <c r="E418" i="2"/>
  <c r="C418" i="2"/>
  <c r="G417" i="2"/>
  <c r="F417" i="2"/>
  <c r="E417" i="2"/>
  <c r="C417" i="2"/>
  <c r="G416" i="2"/>
  <c r="F416" i="2"/>
  <c r="E416" i="2"/>
  <c r="C416" i="2"/>
  <c r="G415" i="2"/>
  <c r="F415" i="2"/>
  <c r="E415" i="2"/>
  <c r="C415" i="2"/>
  <c r="G414" i="2"/>
  <c r="F414" i="2"/>
  <c r="E414" i="2"/>
  <c r="C414" i="2"/>
  <c r="G413" i="2"/>
  <c r="F413" i="2"/>
  <c r="E413" i="2"/>
  <c r="C413" i="2"/>
  <c r="G412" i="2"/>
  <c r="F412" i="2"/>
  <c r="E412" i="2"/>
  <c r="C412" i="2"/>
  <c r="G411" i="2"/>
  <c r="F411" i="2"/>
  <c r="E411" i="2"/>
  <c r="C411" i="2"/>
  <c r="G410" i="2"/>
  <c r="F410" i="2"/>
  <c r="E410" i="2"/>
  <c r="C410" i="2"/>
  <c r="G409" i="2"/>
  <c r="F409" i="2"/>
  <c r="E409" i="2"/>
  <c r="C409" i="2"/>
  <c r="G408" i="2"/>
  <c r="F408" i="2"/>
  <c r="E408" i="2"/>
  <c r="C408" i="2"/>
  <c r="G407" i="2"/>
  <c r="F407" i="2"/>
  <c r="E407" i="2"/>
  <c r="C407" i="2"/>
  <c r="G406" i="2"/>
  <c r="F406" i="2"/>
  <c r="E406" i="2"/>
  <c r="C406" i="2"/>
  <c r="G405" i="2"/>
  <c r="F405" i="2"/>
  <c r="E405" i="2"/>
  <c r="C405" i="2"/>
  <c r="G404" i="2"/>
  <c r="F404" i="2"/>
  <c r="E404" i="2"/>
  <c r="C404" i="2"/>
  <c r="G403" i="2"/>
  <c r="F403" i="2"/>
  <c r="E403" i="2"/>
  <c r="C403" i="2"/>
  <c r="G402" i="2"/>
  <c r="F402" i="2"/>
  <c r="E402" i="2"/>
  <c r="C402" i="2"/>
  <c r="G401" i="2"/>
  <c r="F401" i="2"/>
  <c r="E401" i="2"/>
  <c r="C401" i="2"/>
  <c r="G400" i="2"/>
  <c r="F400" i="2"/>
  <c r="E400" i="2"/>
  <c r="C400" i="2"/>
  <c r="G399" i="2"/>
  <c r="F399" i="2"/>
  <c r="E399" i="2"/>
  <c r="C399" i="2"/>
  <c r="G398" i="2"/>
  <c r="F398" i="2"/>
  <c r="E398" i="2"/>
  <c r="C398" i="2"/>
  <c r="G397" i="2"/>
  <c r="F397" i="2"/>
  <c r="E397" i="2"/>
  <c r="C397" i="2"/>
  <c r="G396" i="2"/>
  <c r="F396" i="2"/>
  <c r="E396" i="2"/>
  <c r="C396" i="2"/>
  <c r="G395" i="2"/>
  <c r="F395" i="2"/>
  <c r="E395" i="2"/>
  <c r="C395" i="2"/>
  <c r="G394" i="2"/>
  <c r="F394" i="2"/>
  <c r="E394" i="2"/>
  <c r="C394" i="2"/>
  <c r="G393" i="2"/>
  <c r="F393" i="2"/>
  <c r="E393" i="2"/>
  <c r="C393" i="2"/>
  <c r="G392" i="2"/>
  <c r="F392" i="2"/>
  <c r="E392" i="2"/>
  <c r="C392" i="2"/>
  <c r="G391" i="2"/>
  <c r="F391" i="2"/>
  <c r="E391" i="2"/>
  <c r="C391" i="2"/>
  <c r="G390" i="2"/>
  <c r="F390" i="2"/>
  <c r="E390" i="2"/>
  <c r="C390" i="2"/>
  <c r="G389" i="2"/>
  <c r="F389" i="2"/>
  <c r="E389" i="2"/>
  <c r="C389" i="2"/>
  <c r="G388" i="2"/>
  <c r="F388" i="2"/>
  <c r="E388" i="2"/>
  <c r="C388" i="2"/>
  <c r="G387" i="2"/>
  <c r="F387" i="2"/>
  <c r="E387" i="2"/>
  <c r="C387" i="2"/>
  <c r="G386" i="2"/>
  <c r="F386" i="2"/>
  <c r="E386" i="2"/>
  <c r="C386" i="2"/>
  <c r="G385" i="2"/>
  <c r="F385" i="2"/>
  <c r="E385" i="2"/>
  <c r="C385" i="2"/>
  <c r="G384" i="2"/>
  <c r="F384" i="2"/>
  <c r="E384" i="2"/>
  <c r="C384" i="2"/>
  <c r="G383" i="2"/>
  <c r="F383" i="2"/>
  <c r="E383" i="2"/>
  <c r="C383" i="2"/>
  <c r="G382" i="2"/>
  <c r="F382" i="2"/>
  <c r="E382" i="2"/>
  <c r="C382" i="2"/>
  <c r="G381" i="2"/>
  <c r="F381" i="2"/>
  <c r="E381" i="2"/>
  <c r="C381" i="2"/>
  <c r="G380" i="2"/>
  <c r="F380" i="2"/>
  <c r="E380" i="2"/>
  <c r="C380" i="2"/>
  <c r="G379" i="2"/>
  <c r="F379" i="2"/>
  <c r="E379" i="2"/>
  <c r="C379" i="2"/>
  <c r="G378" i="2"/>
  <c r="F378" i="2"/>
  <c r="E378" i="2"/>
  <c r="C378" i="2"/>
  <c r="G377" i="2"/>
  <c r="F377" i="2"/>
  <c r="E377" i="2"/>
  <c r="C377" i="2"/>
  <c r="G376" i="2"/>
  <c r="F376" i="2"/>
  <c r="E376" i="2"/>
  <c r="C376" i="2"/>
  <c r="G375" i="2"/>
  <c r="F375" i="2"/>
  <c r="E375" i="2"/>
  <c r="C375" i="2"/>
  <c r="G374" i="2"/>
  <c r="F374" i="2"/>
  <c r="E374" i="2"/>
  <c r="C374" i="2"/>
  <c r="G373" i="2"/>
  <c r="F373" i="2"/>
  <c r="E373" i="2"/>
  <c r="C373" i="2"/>
  <c r="G372" i="2"/>
  <c r="F372" i="2"/>
  <c r="E372" i="2"/>
  <c r="C372" i="2"/>
  <c r="G371" i="2"/>
  <c r="F371" i="2"/>
  <c r="E371" i="2"/>
  <c r="C371" i="2"/>
  <c r="G370" i="2"/>
  <c r="F370" i="2"/>
  <c r="E370" i="2"/>
  <c r="C370" i="2"/>
  <c r="G369" i="2"/>
  <c r="F369" i="2"/>
  <c r="E369" i="2"/>
  <c r="C369" i="2"/>
  <c r="G368" i="2"/>
  <c r="F368" i="2"/>
  <c r="E368" i="2"/>
  <c r="C368" i="2"/>
  <c r="G367" i="2"/>
  <c r="F367" i="2"/>
  <c r="E367" i="2"/>
  <c r="C367" i="2"/>
  <c r="G366" i="2"/>
  <c r="F366" i="2"/>
  <c r="E366" i="2"/>
  <c r="C366" i="2"/>
  <c r="G365" i="2"/>
  <c r="F365" i="2"/>
  <c r="E365" i="2"/>
  <c r="C365" i="2"/>
  <c r="G364" i="2"/>
  <c r="F364" i="2"/>
  <c r="E364" i="2"/>
  <c r="C364" i="2"/>
  <c r="G363" i="2"/>
  <c r="F363" i="2"/>
  <c r="E363" i="2"/>
  <c r="C363" i="2"/>
  <c r="G362" i="2"/>
  <c r="F362" i="2"/>
  <c r="E362" i="2"/>
  <c r="C362" i="2"/>
  <c r="G361" i="2"/>
  <c r="F361" i="2"/>
  <c r="E361" i="2"/>
  <c r="C361" i="2"/>
  <c r="G360" i="2"/>
  <c r="F360" i="2"/>
  <c r="E360" i="2"/>
  <c r="C360" i="2"/>
  <c r="G359" i="2"/>
  <c r="F359" i="2"/>
  <c r="E359" i="2"/>
  <c r="C359" i="2"/>
  <c r="G358" i="2"/>
  <c r="F358" i="2"/>
  <c r="E358" i="2"/>
  <c r="C358" i="2"/>
  <c r="G357" i="2"/>
  <c r="F357" i="2"/>
  <c r="E357" i="2"/>
  <c r="C357" i="2"/>
  <c r="G356" i="2"/>
  <c r="F356" i="2"/>
  <c r="E356" i="2"/>
  <c r="C356" i="2"/>
  <c r="G355" i="2"/>
  <c r="F355" i="2"/>
  <c r="E355" i="2"/>
  <c r="C355" i="2"/>
  <c r="G354" i="2"/>
  <c r="F354" i="2"/>
  <c r="E354" i="2"/>
  <c r="C354" i="2"/>
  <c r="G353" i="2"/>
  <c r="F353" i="2"/>
  <c r="E353" i="2"/>
  <c r="C353" i="2"/>
  <c r="G352" i="2"/>
  <c r="F352" i="2"/>
  <c r="E352" i="2"/>
  <c r="C352" i="2"/>
  <c r="G351" i="2"/>
  <c r="F351" i="2"/>
  <c r="E351" i="2"/>
  <c r="C351" i="2"/>
  <c r="G350" i="2"/>
  <c r="F350" i="2"/>
  <c r="E350" i="2"/>
  <c r="C350" i="2"/>
  <c r="G349" i="2"/>
  <c r="F349" i="2"/>
  <c r="E349" i="2"/>
  <c r="C349" i="2"/>
  <c r="G348" i="2"/>
  <c r="F348" i="2"/>
  <c r="E348" i="2"/>
  <c r="C348" i="2"/>
  <c r="G347" i="2"/>
  <c r="F347" i="2"/>
  <c r="E347" i="2"/>
  <c r="C347" i="2"/>
  <c r="G346" i="2"/>
  <c r="F346" i="2"/>
  <c r="E346" i="2"/>
  <c r="C346" i="2"/>
  <c r="G345" i="2"/>
  <c r="F345" i="2"/>
  <c r="E345" i="2"/>
  <c r="C345" i="2"/>
  <c r="G344" i="2"/>
  <c r="F344" i="2"/>
  <c r="E344" i="2"/>
  <c r="C344" i="2"/>
  <c r="G343" i="2"/>
  <c r="F343" i="2"/>
  <c r="E343" i="2"/>
  <c r="C343" i="2"/>
  <c r="G342" i="2"/>
  <c r="F342" i="2"/>
  <c r="E342" i="2"/>
  <c r="C342" i="2"/>
  <c r="G341" i="2"/>
  <c r="F341" i="2"/>
  <c r="E341" i="2"/>
  <c r="C341" i="2"/>
  <c r="G340" i="2"/>
  <c r="F340" i="2"/>
  <c r="E340" i="2"/>
  <c r="C340" i="2"/>
  <c r="G339" i="2"/>
  <c r="F339" i="2"/>
  <c r="E339" i="2"/>
  <c r="C339" i="2"/>
  <c r="G338" i="2"/>
  <c r="F338" i="2"/>
  <c r="E338" i="2"/>
  <c r="C338" i="2"/>
  <c r="G337" i="2"/>
  <c r="F337" i="2"/>
  <c r="E337" i="2"/>
  <c r="C337" i="2"/>
  <c r="G336" i="2"/>
  <c r="F336" i="2"/>
  <c r="E336" i="2"/>
  <c r="C336" i="2"/>
  <c r="G335" i="2"/>
  <c r="F335" i="2"/>
  <c r="E335" i="2"/>
  <c r="C335" i="2"/>
  <c r="G334" i="2"/>
  <c r="F334" i="2"/>
  <c r="E334" i="2"/>
  <c r="C334" i="2"/>
  <c r="G333" i="2"/>
  <c r="F333" i="2"/>
  <c r="E333" i="2"/>
  <c r="C333" i="2"/>
  <c r="G332" i="2"/>
  <c r="F332" i="2"/>
  <c r="E332" i="2"/>
  <c r="C332" i="2"/>
  <c r="G331" i="2"/>
  <c r="F331" i="2"/>
  <c r="E331" i="2"/>
  <c r="C331" i="2"/>
  <c r="G330" i="2"/>
  <c r="F330" i="2"/>
  <c r="E330" i="2"/>
  <c r="C330" i="2"/>
  <c r="G329" i="2"/>
  <c r="F329" i="2"/>
  <c r="E329" i="2"/>
  <c r="C329" i="2"/>
  <c r="G328" i="2"/>
  <c r="F328" i="2"/>
  <c r="E328" i="2"/>
  <c r="C328" i="2"/>
  <c r="G327" i="2"/>
  <c r="F327" i="2"/>
  <c r="E327" i="2"/>
  <c r="C327" i="2"/>
  <c r="G326" i="2"/>
  <c r="F326" i="2"/>
  <c r="E326" i="2"/>
  <c r="C326" i="2"/>
  <c r="G325" i="2"/>
  <c r="F325" i="2"/>
  <c r="E325" i="2"/>
  <c r="C325" i="2"/>
  <c r="G324" i="2"/>
  <c r="F324" i="2"/>
  <c r="E324" i="2"/>
  <c r="C324" i="2"/>
  <c r="G323" i="2"/>
  <c r="F323" i="2"/>
  <c r="E323" i="2"/>
  <c r="C323" i="2"/>
  <c r="G322" i="2"/>
  <c r="F322" i="2"/>
  <c r="E322" i="2"/>
  <c r="C322" i="2"/>
  <c r="G321" i="2"/>
  <c r="F321" i="2"/>
  <c r="E321" i="2"/>
  <c r="C321" i="2"/>
  <c r="G320" i="2"/>
  <c r="F320" i="2"/>
  <c r="E320" i="2"/>
  <c r="C320" i="2"/>
  <c r="G319" i="2"/>
  <c r="F319" i="2"/>
  <c r="E319" i="2"/>
  <c r="C319" i="2"/>
  <c r="G318" i="2"/>
  <c r="F318" i="2"/>
  <c r="E318" i="2"/>
  <c r="C318" i="2"/>
  <c r="G317" i="2"/>
  <c r="F317" i="2"/>
  <c r="E317" i="2"/>
  <c r="C317" i="2"/>
  <c r="G316" i="2"/>
  <c r="F316" i="2"/>
  <c r="E316" i="2"/>
  <c r="C316" i="2"/>
  <c r="G315" i="2"/>
  <c r="F315" i="2"/>
  <c r="E315" i="2"/>
  <c r="C315" i="2"/>
  <c r="G314" i="2"/>
  <c r="F314" i="2"/>
  <c r="E314" i="2"/>
  <c r="C314" i="2"/>
  <c r="G313" i="2"/>
  <c r="F313" i="2"/>
  <c r="E313" i="2"/>
  <c r="C313" i="2"/>
  <c r="G312" i="2"/>
  <c r="F312" i="2"/>
  <c r="E312" i="2"/>
  <c r="C312" i="2"/>
  <c r="G311" i="2"/>
  <c r="F311" i="2"/>
  <c r="E311" i="2"/>
  <c r="C311" i="2"/>
  <c r="G310" i="2"/>
  <c r="F310" i="2"/>
  <c r="E310" i="2"/>
  <c r="C310" i="2"/>
  <c r="G309" i="2"/>
  <c r="F309" i="2"/>
  <c r="E309" i="2"/>
  <c r="C309" i="2"/>
  <c r="G308" i="2"/>
  <c r="F308" i="2"/>
  <c r="E308" i="2"/>
  <c r="C308" i="2"/>
  <c r="G307" i="2"/>
  <c r="F307" i="2"/>
  <c r="E307" i="2"/>
  <c r="C307" i="2"/>
  <c r="G306" i="2"/>
  <c r="F306" i="2"/>
  <c r="E306" i="2"/>
  <c r="C306" i="2"/>
  <c r="G305" i="2"/>
  <c r="F305" i="2"/>
  <c r="E305" i="2"/>
  <c r="C305" i="2"/>
  <c r="G304" i="2"/>
  <c r="F304" i="2"/>
  <c r="E304" i="2"/>
  <c r="C304" i="2"/>
  <c r="G303" i="2"/>
  <c r="F303" i="2"/>
  <c r="E303" i="2"/>
  <c r="C303" i="2"/>
  <c r="G302" i="2"/>
  <c r="F302" i="2"/>
  <c r="E302" i="2"/>
  <c r="C302" i="2"/>
  <c r="G301" i="2"/>
  <c r="F301" i="2"/>
  <c r="E301" i="2"/>
  <c r="C301" i="2"/>
  <c r="G300" i="2"/>
  <c r="F300" i="2"/>
  <c r="E300" i="2"/>
  <c r="C300" i="2"/>
  <c r="G299" i="2"/>
  <c r="F299" i="2"/>
  <c r="E299" i="2"/>
  <c r="C299" i="2"/>
  <c r="G298" i="2"/>
  <c r="F298" i="2"/>
  <c r="E298" i="2"/>
  <c r="C298" i="2"/>
  <c r="G297" i="2"/>
  <c r="F297" i="2"/>
  <c r="E297" i="2"/>
  <c r="C297" i="2"/>
  <c r="G296" i="2"/>
  <c r="F296" i="2"/>
  <c r="E296" i="2"/>
  <c r="C296" i="2"/>
  <c r="G295" i="2"/>
  <c r="F295" i="2"/>
  <c r="E295" i="2"/>
  <c r="C295" i="2"/>
  <c r="G294" i="2"/>
  <c r="F294" i="2"/>
  <c r="E294" i="2"/>
  <c r="C294" i="2"/>
  <c r="G293" i="2"/>
  <c r="F293" i="2"/>
  <c r="E293" i="2"/>
  <c r="C293" i="2"/>
  <c r="G292" i="2"/>
  <c r="F292" i="2"/>
  <c r="E292" i="2"/>
  <c r="C292" i="2"/>
  <c r="G291" i="2"/>
  <c r="F291" i="2"/>
  <c r="E291" i="2"/>
  <c r="C291" i="2"/>
  <c r="G290" i="2"/>
  <c r="F290" i="2"/>
  <c r="E290" i="2"/>
  <c r="C290" i="2"/>
  <c r="G289" i="2"/>
  <c r="F289" i="2"/>
  <c r="E289" i="2"/>
  <c r="C289" i="2"/>
  <c r="G288" i="2"/>
  <c r="F288" i="2"/>
  <c r="E288" i="2"/>
  <c r="C288" i="2"/>
  <c r="G287" i="2"/>
  <c r="F287" i="2"/>
  <c r="E287" i="2"/>
  <c r="C287" i="2"/>
  <c r="G286" i="2"/>
  <c r="F286" i="2"/>
  <c r="E286" i="2"/>
  <c r="C286" i="2"/>
  <c r="G285" i="2"/>
  <c r="F285" i="2"/>
  <c r="E285" i="2"/>
  <c r="C285" i="2"/>
  <c r="G284" i="2"/>
  <c r="F284" i="2"/>
  <c r="E284" i="2"/>
  <c r="C284" i="2"/>
  <c r="G283" i="2"/>
  <c r="F283" i="2"/>
  <c r="E283" i="2"/>
  <c r="C283" i="2"/>
  <c r="G282" i="2"/>
  <c r="F282" i="2"/>
  <c r="E282" i="2"/>
  <c r="C282" i="2"/>
  <c r="G281" i="2"/>
  <c r="F281" i="2"/>
  <c r="E281" i="2"/>
  <c r="C281" i="2"/>
  <c r="G280" i="2"/>
  <c r="F280" i="2"/>
  <c r="E280" i="2"/>
  <c r="C280" i="2"/>
  <c r="G279" i="2"/>
  <c r="F279" i="2"/>
  <c r="E279" i="2"/>
  <c r="C279" i="2"/>
  <c r="G278" i="2"/>
  <c r="F278" i="2"/>
  <c r="E278" i="2"/>
  <c r="C278" i="2"/>
  <c r="G277" i="2"/>
  <c r="F277" i="2"/>
  <c r="E277" i="2"/>
  <c r="C277" i="2"/>
  <c r="G276" i="2"/>
  <c r="F276" i="2"/>
  <c r="E276" i="2"/>
  <c r="C276" i="2"/>
  <c r="G275" i="2"/>
  <c r="F275" i="2"/>
  <c r="E275" i="2"/>
  <c r="C275" i="2"/>
  <c r="G274" i="2"/>
  <c r="F274" i="2"/>
  <c r="E274" i="2"/>
  <c r="C274" i="2"/>
  <c r="G273" i="2"/>
  <c r="F273" i="2"/>
  <c r="E273" i="2"/>
  <c r="C273" i="2"/>
  <c r="G272" i="2"/>
  <c r="F272" i="2"/>
  <c r="E272" i="2"/>
  <c r="C272" i="2"/>
  <c r="G271" i="2"/>
  <c r="F271" i="2"/>
  <c r="E271" i="2"/>
  <c r="C271" i="2"/>
  <c r="G270" i="2"/>
  <c r="F270" i="2"/>
  <c r="E270" i="2"/>
  <c r="C270" i="2"/>
  <c r="G269" i="2"/>
  <c r="F269" i="2"/>
  <c r="E269" i="2"/>
  <c r="C269" i="2"/>
  <c r="G268" i="2"/>
  <c r="F268" i="2"/>
  <c r="E268" i="2"/>
  <c r="C268" i="2"/>
  <c r="G267" i="2"/>
  <c r="F267" i="2"/>
  <c r="E267" i="2"/>
  <c r="C267" i="2"/>
  <c r="G266" i="2"/>
  <c r="F266" i="2"/>
  <c r="E266" i="2"/>
  <c r="C266" i="2"/>
  <c r="G265" i="2"/>
  <c r="F265" i="2"/>
  <c r="E265" i="2"/>
  <c r="C265" i="2"/>
  <c r="G264" i="2"/>
  <c r="F264" i="2"/>
  <c r="E264" i="2"/>
  <c r="C264" i="2"/>
  <c r="G263" i="2"/>
  <c r="F263" i="2"/>
  <c r="E263" i="2"/>
  <c r="C263" i="2"/>
  <c r="G262" i="2"/>
  <c r="F262" i="2"/>
  <c r="E262" i="2"/>
  <c r="C262" i="2"/>
  <c r="G261" i="2"/>
  <c r="F261" i="2"/>
  <c r="E261" i="2"/>
  <c r="C261" i="2"/>
  <c r="G260" i="2"/>
  <c r="F260" i="2"/>
  <c r="E260" i="2"/>
  <c r="C260" i="2"/>
  <c r="G259" i="2"/>
  <c r="F259" i="2"/>
  <c r="E259" i="2"/>
  <c r="C259" i="2"/>
  <c r="G258" i="2"/>
  <c r="F258" i="2"/>
  <c r="E258" i="2"/>
  <c r="C258" i="2"/>
  <c r="G257" i="2"/>
  <c r="F257" i="2"/>
  <c r="E257" i="2"/>
  <c r="C257" i="2"/>
  <c r="G256" i="2"/>
  <c r="F256" i="2"/>
  <c r="E256" i="2"/>
  <c r="C256" i="2"/>
  <c r="G255" i="2"/>
  <c r="F255" i="2"/>
  <c r="E255" i="2"/>
  <c r="C255" i="2"/>
  <c r="G254" i="2"/>
  <c r="F254" i="2"/>
  <c r="E254" i="2"/>
  <c r="C254" i="2"/>
  <c r="G253" i="2"/>
  <c r="F253" i="2"/>
  <c r="E253" i="2"/>
  <c r="C253" i="2"/>
  <c r="G252" i="2"/>
  <c r="F252" i="2"/>
  <c r="E252" i="2"/>
  <c r="C252" i="2"/>
  <c r="G251" i="2"/>
  <c r="F251" i="2"/>
  <c r="E251" i="2"/>
  <c r="C251" i="2"/>
  <c r="G250" i="2"/>
  <c r="F250" i="2"/>
  <c r="E250" i="2"/>
  <c r="C250" i="2"/>
  <c r="G249" i="2"/>
  <c r="F249" i="2"/>
  <c r="E249" i="2"/>
  <c r="C249" i="2"/>
  <c r="G248" i="2"/>
  <c r="F248" i="2"/>
  <c r="E248" i="2"/>
  <c r="C248" i="2"/>
  <c r="G247" i="2"/>
  <c r="F247" i="2"/>
  <c r="E247" i="2"/>
  <c r="C247" i="2"/>
  <c r="G246" i="2"/>
  <c r="F246" i="2"/>
  <c r="E246" i="2"/>
  <c r="C246" i="2"/>
  <c r="G245" i="2"/>
  <c r="F245" i="2"/>
  <c r="E245" i="2"/>
  <c r="C245" i="2"/>
  <c r="G244" i="2"/>
  <c r="F244" i="2"/>
  <c r="E244" i="2"/>
  <c r="C244" i="2"/>
  <c r="G243" i="2"/>
  <c r="F243" i="2"/>
  <c r="E243" i="2"/>
  <c r="C243" i="2"/>
  <c r="G242" i="2"/>
  <c r="F242" i="2"/>
  <c r="E242" i="2"/>
  <c r="C242" i="2"/>
  <c r="G241" i="2"/>
  <c r="F241" i="2"/>
  <c r="E241" i="2"/>
  <c r="C241" i="2"/>
  <c r="G240" i="2"/>
  <c r="F240" i="2"/>
  <c r="E240" i="2"/>
  <c r="C240" i="2"/>
  <c r="G239" i="2"/>
  <c r="F239" i="2"/>
  <c r="E239" i="2"/>
  <c r="C239" i="2"/>
  <c r="G238" i="2"/>
  <c r="F238" i="2"/>
  <c r="E238" i="2"/>
  <c r="C238" i="2"/>
  <c r="G237" i="2"/>
  <c r="F237" i="2"/>
  <c r="E237" i="2"/>
  <c r="C237" i="2"/>
  <c r="G236" i="2"/>
  <c r="F236" i="2"/>
  <c r="E236" i="2"/>
  <c r="C236" i="2"/>
  <c r="G235" i="2"/>
  <c r="F235" i="2"/>
  <c r="E235" i="2"/>
  <c r="C235" i="2"/>
  <c r="G234" i="2"/>
  <c r="F234" i="2"/>
  <c r="E234" i="2"/>
  <c r="C234" i="2"/>
  <c r="G233" i="2"/>
  <c r="F233" i="2"/>
  <c r="E233" i="2"/>
  <c r="C233" i="2"/>
  <c r="F232" i="2"/>
  <c r="G232" i="2" s="1"/>
  <c r="E232" i="2"/>
  <c r="C232" i="2"/>
  <c r="G231" i="2"/>
  <c r="F231" i="2"/>
  <c r="E231" i="2"/>
  <c r="C231" i="2"/>
  <c r="G230" i="2"/>
  <c r="F230" i="2"/>
  <c r="E230" i="2"/>
  <c r="C230" i="2"/>
  <c r="G229" i="2"/>
  <c r="F229" i="2"/>
  <c r="E229" i="2"/>
  <c r="C229" i="2"/>
  <c r="G228" i="2"/>
  <c r="F228" i="2"/>
  <c r="E228" i="2"/>
  <c r="C228" i="2"/>
  <c r="G227" i="2"/>
  <c r="F227" i="2"/>
  <c r="E227" i="2"/>
  <c r="C227" i="2"/>
  <c r="G226" i="2"/>
  <c r="F226" i="2"/>
  <c r="E226" i="2"/>
  <c r="C226" i="2"/>
  <c r="G225" i="2"/>
  <c r="F225" i="2"/>
  <c r="E225" i="2"/>
  <c r="C225" i="2"/>
  <c r="G224" i="2"/>
  <c r="F224" i="2"/>
  <c r="E224" i="2"/>
  <c r="C224" i="2"/>
  <c r="G223" i="2"/>
  <c r="F223" i="2"/>
  <c r="E223" i="2"/>
  <c r="C223" i="2"/>
  <c r="G222" i="2"/>
  <c r="F222" i="2"/>
  <c r="E222" i="2"/>
  <c r="C222" i="2"/>
  <c r="G221" i="2"/>
  <c r="F221" i="2"/>
  <c r="E221" i="2"/>
  <c r="C221" i="2"/>
  <c r="G220" i="2"/>
  <c r="F220" i="2"/>
  <c r="E220" i="2"/>
  <c r="C220" i="2"/>
  <c r="G219" i="2"/>
  <c r="F219" i="2"/>
  <c r="E219" i="2"/>
  <c r="C219" i="2"/>
  <c r="G218" i="2"/>
  <c r="F218" i="2"/>
  <c r="E218" i="2"/>
  <c r="C218" i="2"/>
  <c r="G217" i="2"/>
  <c r="F217" i="2"/>
  <c r="E217" i="2"/>
  <c r="C217" i="2"/>
  <c r="G216" i="2"/>
  <c r="F216" i="2"/>
  <c r="E216" i="2"/>
  <c r="C216" i="2"/>
  <c r="G215" i="2"/>
  <c r="F215" i="2"/>
  <c r="E215" i="2"/>
  <c r="C215" i="2"/>
  <c r="G214" i="2"/>
  <c r="F214" i="2"/>
  <c r="E214" i="2"/>
  <c r="C214" i="2"/>
  <c r="G213" i="2"/>
  <c r="F213" i="2"/>
  <c r="E213" i="2"/>
  <c r="C213" i="2"/>
  <c r="G212" i="2"/>
  <c r="F212" i="2"/>
  <c r="E212" i="2"/>
  <c r="C212" i="2"/>
  <c r="G211" i="2"/>
  <c r="F211" i="2"/>
  <c r="E211" i="2"/>
  <c r="C211" i="2"/>
  <c r="G210" i="2"/>
  <c r="F210" i="2"/>
  <c r="E210" i="2"/>
  <c r="C210" i="2"/>
  <c r="G209" i="2"/>
  <c r="F209" i="2"/>
  <c r="E209" i="2"/>
  <c r="C209" i="2"/>
  <c r="G208" i="2"/>
  <c r="F208" i="2"/>
  <c r="E208" i="2"/>
  <c r="C208" i="2"/>
  <c r="G207" i="2"/>
  <c r="F207" i="2"/>
  <c r="E207" i="2"/>
  <c r="C207" i="2"/>
  <c r="G206" i="2"/>
  <c r="F206" i="2"/>
  <c r="E206" i="2"/>
  <c r="C206" i="2"/>
  <c r="G205" i="2"/>
  <c r="F205" i="2"/>
  <c r="E205" i="2"/>
  <c r="C205" i="2"/>
  <c r="G204" i="2"/>
  <c r="F204" i="2"/>
  <c r="E204" i="2"/>
  <c r="C204" i="2"/>
  <c r="G203" i="2"/>
  <c r="F203" i="2"/>
  <c r="E203" i="2"/>
  <c r="C203" i="2"/>
  <c r="G202" i="2"/>
  <c r="F202" i="2"/>
  <c r="E202" i="2"/>
  <c r="C202" i="2"/>
  <c r="G201" i="2"/>
  <c r="F201" i="2"/>
  <c r="E201" i="2"/>
  <c r="C201" i="2"/>
  <c r="G200" i="2"/>
  <c r="F200" i="2"/>
  <c r="E200" i="2"/>
  <c r="C200" i="2"/>
  <c r="G199" i="2"/>
  <c r="F199" i="2"/>
  <c r="E199" i="2"/>
  <c r="C199" i="2"/>
  <c r="G198" i="2"/>
  <c r="F198" i="2"/>
  <c r="E198" i="2"/>
  <c r="C198" i="2"/>
  <c r="G197" i="2"/>
  <c r="F197" i="2"/>
  <c r="E197" i="2"/>
  <c r="C197" i="2"/>
  <c r="G196" i="2"/>
  <c r="F196" i="2"/>
  <c r="E196" i="2"/>
  <c r="C196" i="2"/>
  <c r="G195" i="2"/>
  <c r="F195" i="2"/>
  <c r="E195" i="2"/>
  <c r="C195" i="2"/>
  <c r="G194" i="2"/>
  <c r="F194" i="2"/>
  <c r="E194" i="2"/>
  <c r="C194" i="2"/>
  <c r="G193" i="2"/>
  <c r="F193" i="2"/>
  <c r="E193" i="2"/>
  <c r="C193" i="2"/>
  <c r="G192" i="2"/>
  <c r="F192" i="2"/>
  <c r="E192" i="2"/>
  <c r="C192" i="2"/>
  <c r="G191" i="2"/>
  <c r="F191" i="2"/>
  <c r="E191" i="2"/>
  <c r="C191" i="2"/>
  <c r="G190" i="2"/>
  <c r="F190" i="2"/>
  <c r="E190" i="2"/>
  <c r="C190" i="2"/>
  <c r="G189" i="2"/>
  <c r="F189" i="2"/>
  <c r="E189" i="2"/>
  <c r="C189" i="2"/>
  <c r="G188" i="2"/>
  <c r="F188" i="2"/>
  <c r="E188" i="2"/>
  <c r="C188" i="2"/>
  <c r="G187" i="2"/>
  <c r="F187" i="2"/>
  <c r="E187" i="2"/>
  <c r="C187" i="2"/>
  <c r="G186" i="2"/>
  <c r="F186" i="2"/>
  <c r="E186" i="2"/>
  <c r="C186" i="2"/>
  <c r="G185" i="2"/>
  <c r="F185" i="2"/>
  <c r="E185" i="2"/>
  <c r="C185" i="2"/>
  <c r="G184" i="2"/>
  <c r="F184" i="2"/>
  <c r="E184" i="2"/>
  <c r="C184" i="2"/>
  <c r="G183" i="2"/>
  <c r="F183" i="2"/>
  <c r="E183" i="2"/>
  <c r="C183" i="2"/>
  <c r="G182" i="2"/>
  <c r="F182" i="2"/>
  <c r="E182" i="2"/>
  <c r="C182" i="2"/>
  <c r="G181" i="2"/>
  <c r="F181" i="2"/>
  <c r="E181" i="2"/>
  <c r="C181" i="2"/>
  <c r="G180" i="2"/>
  <c r="F180" i="2"/>
  <c r="E180" i="2"/>
  <c r="C180" i="2"/>
  <c r="G179" i="2"/>
  <c r="F179" i="2"/>
  <c r="E179" i="2"/>
  <c r="C179" i="2"/>
  <c r="G178" i="2"/>
  <c r="F178" i="2"/>
  <c r="E178" i="2"/>
  <c r="C178" i="2"/>
  <c r="G177" i="2"/>
  <c r="F177" i="2"/>
  <c r="E177" i="2"/>
  <c r="C177" i="2"/>
  <c r="G176" i="2"/>
  <c r="F176" i="2"/>
  <c r="E176" i="2"/>
  <c r="C176" i="2"/>
  <c r="G175" i="2"/>
  <c r="F175" i="2"/>
  <c r="E175" i="2"/>
  <c r="C175" i="2"/>
  <c r="G174" i="2"/>
  <c r="F174" i="2"/>
  <c r="E174" i="2"/>
  <c r="C174" i="2"/>
  <c r="G173" i="2"/>
  <c r="F173" i="2"/>
  <c r="E173" i="2"/>
  <c r="C173" i="2"/>
  <c r="G172" i="2"/>
  <c r="F172" i="2"/>
  <c r="E172" i="2"/>
  <c r="C172" i="2"/>
  <c r="G171" i="2"/>
  <c r="F171" i="2"/>
  <c r="E171" i="2"/>
  <c r="C171" i="2"/>
  <c r="G170" i="2"/>
  <c r="F170" i="2"/>
  <c r="E170" i="2"/>
  <c r="C170" i="2"/>
  <c r="G169" i="2"/>
  <c r="F169" i="2"/>
  <c r="E169" i="2"/>
  <c r="C169" i="2"/>
  <c r="G168" i="2"/>
  <c r="F168" i="2"/>
  <c r="E168" i="2"/>
  <c r="C168" i="2"/>
  <c r="G167" i="2"/>
  <c r="F167" i="2"/>
  <c r="E167" i="2"/>
  <c r="C167" i="2"/>
  <c r="G166" i="2"/>
  <c r="F166" i="2"/>
  <c r="E166" i="2"/>
  <c r="C166" i="2"/>
  <c r="G165" i="2"/>
  <c r="F165" i="2"/>
  <c r="E165" i="2"/>
  <c r="C165" i="2"/>
  <c r="G164" i="2"/>
  <c r="F164" i="2"/>
  <c r="E164" i="2"/>
  <c r="C164" i="2"/>
  <c r="G163" i="2"/>
  <c r="F163" i="2"/>
  <c r="E163" i="2"/>
  <c r="C163" i="2"/>
  <c r="G162" i="2"/>
  <c r="F162" i="2"/>
  <c r="E162" i="2"/>
  <c r="C162" i="2"/>
  <c r="G161" i="2"/>
  <c r="F161" i="2"/>
  <c r="E161" i="2"/>
  <c r="C161" i="2"/>
  <c r="G160" i="2"/>
  <c r="F160" i="2"/>
  <c r="E160" i="2"/>
  <c r="C160" i="2"/>
  <c r="G159" i="2"/>
  <c r="F159" i="2"/>
  <c r="E159" i="2"/>
  <c r="C159" i="2"/>
  <c r="G158" i="2"/>
  <c r="F158" i="2"/>
  <c r="E158" i="2"/>
  <c r="C158" i="2"/>
  <c r="G157" i="2"/>
  <c r="F157" i="2"/>
  <c r="E157" i="2"/>
  <c r="C157" i="2"/>
  <c r="F156" i="2"/>
  <c r="G156" i="2" s="1"/>
  <c r="E156" i="2"/>
  <c r="C156" i="2"/>
  <c r="G155" i="2"/>
  <c r="F155" i="2"/>
  <c r="E155" i="2"/>
  <c r="C155" i="2"/>
  <c r="G154" i="2"/>
  <c r="F154" i="2"/>
  <c r="E154" i="2"/>
  <c r="C154" i="2"/>
  <c r="F153" i="2"/>
  <c r="G153" i="2" s="1"/>
  <c r="E153" i="2"/>
  <c r="C153" i="2"/>
  <c r="G152" i="2"/>
  <c r="F152" i="2"/>
  <c r="E152" i="2"/>
  <c r="C152" i="2"/>
  <c r="G151" i="2"/>
  <c r="F151" i="2"/>
  <c r="E151" i="2"/>
  <c r="C151" i="2"/>
  <c r="G150" i="2"/>
  <c r="F150" i="2"/>
  <c r="E150" i="2"/>
  <c r="C150" i="2"/>
  <c r="G149" i="2"/>
  <c r="F149" i="2"/>
  <c r="E149" i="2"/>
  <c r="C149" i="2"/>
  <c r="G148" i="2"/>
  <c r="F148" i="2"/>
  <c r="E148" i="2"/>
  <c r="C148" i="2"/>
  <c r="F147" i="2"/>
  <c r="G147" i="2" s="1"/>
  <c r="E147" i="2"/>
  <c r="C147" i="2"/>
  <c r="G146" i="2"/>
  <c r="F146" i="2"/>
  <c r="E146" i="2"/>
  <c r="C146" i="2"/>
  <c r="G145" i="2"/>
  <c r="F145" i="2"/>
  <c r="E145" i="2"/>
  <c r="C145" i="2"/>
  <c r="G144" i="2"/>
  <c r="F144" i="2"/>
  <c r="E144" i="2"/>
  <c r="C144" i="2"/>
  <c r="G143" i="2"/>
  <c r="F143" i="2"/>
  <c r="E143" i="2"/>
  <c r="C143" i="2"/>
  <c r="G142" i="2"/>
  <c r="F142" i="2"/>
  <c r="E142" i="2"/>
  <c r="C142" i="2"/>
  <c r="G141" i="2"/>
  <c r="F141" i="2"/>
  <c r="E141" i="2"/>
  <c r="C141" i="2"/>
  <c r="G140" i="2"/>
  <c r="F140" i="2"/>
  <c r="E140" i="2"/>
  <c r="C140" i="2"/>
  <c r="G139" i="2"/>
  <c r="F139" i="2"/>
  <c r="E139" i="2"/>
  <c r="C139" i="2"/>
  <c r="F138" i="2"/>
  <c r="G138" i="2" s="1"/>
  <c r="E138" i="2"/>
  <c r="C138" i="2"/>
  <c r="G137" i="2"/>
  <c r="F137" i="2"/>
  <c r="E137" i="2"/>
  <c r="C137" i="2"/>
  <c r="G136" i="2"/>
  <c r="F136" i="2"/>
  <c r="E136" i="2"/>
  <c r="C136" i="2"/>
  <c r="G135" i="2"/>
  <c r="F135" i="2"/>
  <c r="E135" i="2"/>
  <c r="C135" i="2"/>
  <c r="F134" i="2"/>
  <c r="G134" i="2" s="1"/>
  <c r="E134" i="2"/>
  <c r="C134" i="2"/>
  <c r="G133" i="2"/>
  <c r="F133" i="2"/>
  <c r="E133" i="2"/>
  <c r="C133" i="2"/>
  <c r="G132" i="2"/>
  <c r="F132" i="2"/>
  <c r="E132" i="2"/>
  <c r="C132" i="2"/>
  <c r="G131" i="2"/>
  <c r="F131" i="2"/>
  <c r="E131" i="2"/>
  <c r="C131" i="2"/>
  <c r="G130" i="2"/>
  <c r="F130" i="2"/>
  <c r="E130" i="2"/>
  <c r="C130" i="2"/>
  <c r="G129" i="2"/>
  <c r="F129" i="2"/>
  <c r="E129" i="2"/>
  <c r="C129" i="2"/>
  <c r="G128" i="2"/>
  <c r="F128" i="2"/>
  <c r="E128" i="2"/>
  <c r="C128" i="2"/>
  <c r="G127" i="2"/>
  <c r="F127" i="2"/>
  <c r="E127" i="2"/>
  <c r="C127" i="2"/>
  <c r="F126" i="2"/>
  <c r="G126" i="2" s="1"/>
  <c r="E126" i="2"/>
  <c r="C126" i="2"/>
  <c r="G125" i="2"/>
  <c r="F125" i="2"/>
  <c r="E125" i="2"/>
  <c r="C125" i="2"/>
  <c r="F124" i="2"/>
  <c r="G124" i="2" s="1"/>
  <c r="E124" i="2"/>
  <c r="C124" i="2"/>
  <c r="G123" i="2"/>
  <c r="F123" i="2"/>
  <c r="E123" i="2"/>
  <c r="C123" i="2"/>
  <c r="G122" i="2"/>
  <c r="F122" i="2"/>
  <c r="E122" i="2"/>
  <c r="C122" i="2"/>
  <c r="G121" i="2"/>
  <c r="F121" i="2"/>
  <c r="E121" i="2"/>
  <c r="C121" i="2"/>
  <c r="G120" i="2"/>
  <c r="F120" i="2"/>
  <c r="E120" i="2"/>
  <c r="C120" i="2"/>
  <c r="G119" i="2"/>
  <c r="F119" i="2"/>
  <c r="E119" i="2"/>
  <c r="C119" i="2"/>
  <c r="G118" i="2"/>
  <c r="F118" i="2"/>
  <c r="E118" i="2"/>
  <c r="C118" i="2"/>
  <c r="G117" i="2"/>
  <c r="F117" i="2"/>
  <c r="E117" i="2"/>
  <c r="C117" i="2"/>
  <c r="G116" i="2"/>
  <c r="F116" i="2"/>
  <c r="E116" i="2"/>
  <c r="C116" i="2"/>
  <c r="G115" i="2"/>
  <c r="F115" i="2"/>
  <c r="E115" i="2"/>
  <c r="C115" i="2"/>
  <c r="G114" i="2"/>
  <c r="F114" i="2"/>
  <c r="E114" i="2"/>
  <c r="C114" i="2"/>
  <c r="G113" i="2"/>
  <c r="F113" i="2"/>
  <c r="E113" i="2"/>
  <c r="C113" i="2"/>
  <c r="G112" i="2"/>
  <c r="F112" i="2"/>
  <c r="E112" i="2"/>
  <c r="C112" i="2"/>
  <c r="G111" i="2"/>
  <c r="F111" i="2"/>
  <c r="E111" i="2"/>
  <c r="C111" i="2"/>
  <c r="G110" i="2"/>
  <c r="F110" i="2"/>
  <c r="E110" i="2"/>
  <c r="C110" i="2"/>
  <c r="G109" i="2"/>
  <c r="F109" i="2"/>
  <c r="E109" i="2"/>
  <c r="C109" i="2"/>
  <c r="G108" i="2"/>
  <c r="F108" i="2"/>
  <c r="E108" i="2"/>
  <c r="C108" i="2"/>
  <c r="G107" i="2"/>
  <c r="F107" i="2"/>
  <c r="E107" i="2"/>
  <c r="C107" i="2"/>
  <c r="G106" i="2"/>
  <c r="F106" i="2"/>
  <c r="E106" i="2"/>
  <c r="C106" i="2"/>
  <c r="G105" i="2"/>
  <c r="F105" i="2"/>
  <c r="E105" i="2"/>
  <c r="C105" i="2"/>
  <c r="G104" i="2"/>
  <c r="F104" i="2"/>
  <c r="E104" i="2"/>
  <c r="C104" i="2"/>
  <c r="G103" i="2"/>
  <c r="F103" i="2"/>
  <c r="E103" i="2"/>
  <c r="C103" i="2"/>
  <c r="G102" i="2"/>
  <c r="F102" i="2"/>
  <c r="E102" i="2"/>
  <c r="C102" i="2"/>
  <c r="G101" i="2"/>
  <c r="F101" i="2"/>
  <c r="E101" i="2"/>
  <c r="C101" i="2"/>
  <c r="G100" i="2"/>
  <c r="F100" i="2"/>
  <c r="E100" i="2"/>
  <c r="C100" i="2"/>
  <c r="G99" i="2"/>
  <c r="F99" i="2"/>
  <c r="E99" i="2"/>
  <c r="C99" i="2"/>
  <c r="G98" i="2"/>
  <c r="F98" i="2"/>
  <c r="E98" i="2"/>
  <c r="C98" i="2"/>
  <c r="G97" i="2"/>
  <c r="F97" i="2"/>
  <c r="E97" i="2"/>
  <c r="C97" i="2"/>
  <c r="G96" i="2"/>
  <c r="F96" i="2"/>
  <c r="E96" i="2"/>
  <c r="C96" i="2"/>
  <c r="G95" i="2"/>
  <c r="F95" i="2"/>
  <c r="E95" i="2"/>
  <c r="C95" i="2"/>
  <c r="G94" i="2"/>
  <c r="F94" i="2"/>
  <c r="E94" i="2"/>
  <c r="C94" i="2"/>
  <c r="G93" i="2"/>
  <c r="F93" i="2"/>
  <c r="E93" i="2"/>
  <c r="C93" i="2"/>
  <c r="G92" i="2"/>
  <c r="F92" i="2"/>
  <c r="E92" i="2"/>
  <c r="C92" i="2"/>
  <c r="G91" i="2"/>
  <c r="F91" i="2"/>
  <c r="E91" i="2"/>
  <c r="C91" i="2"/>
  <c r="G90" i="2"/>
  <c r="F90" i="2"/>
  <c r="E90" i="2"/>
  <c r="C90" i="2"/>
  <c r="G89" i="2"/>
  <c r="F89" i="2"/>
  <c r="E89" i="2"/>
  <c r="C89" i="2"/>
  <c r="G88" i="2"/>
  <c r="F88" i="2"/>
  <c r="E88" i="2"/>
  <c r="C88" i="2"/>
  <c r="G87" i="2"/>
  <c r="F87" i="2"/>
  <c r="E87" i="2"/>
  <c r="C87" i="2"/>
  <c r="G86" i="2"/>
  <c r="F86" i="2"/>
  <c r="E86" i="2"/>
  <c r="C86" i="2"/>
  <c r="G85" i="2"/>
  <c r="F85" i="2"/>
  <c r="E85" i="2"/>
  <c r="C85" i="2"/>
  <c r="F84" i="2"/>
  <c r="G84" i="2" s="1"/>
  <c r="E84" i="2"/>
  <c r="C84" i="2"/>
  <c r="G83" i="2"/>
  <c r="F83" i="2"/>
  <c r="E83" i="2"/>
  <c r="C83" i="2"/>
  <c r="G82" i="2"/>
  <c r="F82" i="2"/>
  <c r="E82" i="2"/>
  <c r="C82" i="2"/>
  <c r="G81" i="2"/>
  <c r="F81" i="2"/>
  <c r="E81" i="2"/>
  <c r="C81" i="2"/>
  <c r="G80" i="2"/>
  <c r="F80" i="2"/>
  <c r="E80" i="2"/>
  <c r="C80" i="2"/>
  <c r="G79" i="2"/>
  <c r="F79" i="2"/>
  <c r="E79" i="2"/>
  <c r="C79" i="2"/>
  <c r="G78" i="2"/>
  <c r="F78" i="2"/>
  <c r="E78" i="2"/>
  <c r="C78" i="2"/>
  <c r="G77" i="2"/>
  <c r="F77" i="2"/>
  <c r="E77" i="2"/>
  <c r="C77" i="2"/>
  <c r="G76" i="2"/>
  <c r="F76" i="2"/>
  <c r="E76" i="2"/>
  <c r="C76" i="2"/>
  <c r="G75" i="2"/>
  <c r="F75" i="2"/>
  <c r="E75" i="2"/>
  <c r="C75" i="2"/>
  <c r="G74" i="2"/>
  <c r="F74" i="2"/>
  <c r="E74" i="2"/>
  <c r="C74" i="2"/>
  <c r="F73" i="2"/>
  <c r="G73" i="2" s="1"/>
  <c r="E73" i="2"/>
  <c r="C73" i="2"/>
  <c r="G72" i="2"/>
  <c r="F72" i="2"/>
  <c r="E72" i="2"/>
  <c r="C72" i="2"/>
  <c r="G71" i="2"/>
  <c r="F71" i="2"/>
  <c r="E71" i="2"/>
  <c r="C71" i="2"/>
  <c r="G70" i="2"/>
  <c r="F70" i="2"/>
  <c r="E70" i="2"/>
  <c r="C70" i="2"/>
  <c r="G69" i="2"/>
  <c r="F69" i="2"/>
  <c r="E69" i="2"/>
  <c r="C69" i="2"/>
  <c r="G68" i="2"/>
  <c r="F68" i="2"/>
  <c r="E68" i="2"/>
  <c r="C68" i="2"/>
  <c r="G67" i="2"/>
  <c r="F67" i="2"/>
  <c r="E67" i="2"/>
  <c r="C67" i="2"/>
  <c r="G66" i="2"/>
  <c r="F66" i="2"/>
  <c r="E66" i="2"/>
  <c r="C66" i="2"/>
  <c r="G65" i="2"/>
  <c r="F65" i="2"/>
  <c r="E65" i="2"/>
  <c r="C65" i="2"/>
  <c r="G64" i="2"/>
  <c r="F64" i="2"/>
  <c r="E64" i="2"/>
  <c r="C64" i="2"/>
  <c r="G63" i="2"/>
  <c r="F63" i="2"/>
  <c r="E63" i="2"/>
  <c r="C63" i="2"/>
  <c r="G62" i="2"/>
  <c r="F62" i="2"/>
  <c r="E62" i="2"/>
  <c r="C62" i="2"/>
  <c r="G61" i="2"/>
  <c r="F61" i="2"/>
  <c r="E61" i="2"/>
  <c r="C61" i="2"/>
  <c r="G60" i="2"/>
  <c r="F60" i="2"/>
  <c r="E60" i="2"/>
  <c r="C60" i="2"/>
  <c r="G59" i="2"/>
  <c r="F59" i="2"/>
  <c r="E59" i="2"/>
  <c r="C59" i="2"/>
  <c r="G58" i="2"/>
  <c r="F58" i="2"/>
  <c r="E58" i="2"/>
  <c r="C58" i="2"/>
  <c r="G57" i="2"/>
  <c r="F57" i="2"/>
  <c r="E57" i="2"/>
  <c r="C57" i="2"/>
  <c r="G56" i="2"/>
  <c r="F56" i="2"/>
  <c r="E56" i="2"/>
  <c r="C56" i="2"/>
  <c r="G55" i="2"/>
  <c r="F55" i="2"/>
  <c r="E55" i="2"/>
  <c r="C55" i="2"/>
  <c r="G54" i="2"/>
  <c r="F54" i="2"/>
  <c r="E54" i="2"/>
  <c r="C54" i="2"/>
  <c r="G53" i="2"/>
  <c r="F53" i="2"/>
  <c r="E53" i="2"/>
  <c r="C53" i="2"/>
  <c r="G52" i="2"/>
  <c r="F52" i="2"/>
  <c r="E52" i="2"/>
  <c r="C52" i="2"/>
  <c r="G51" i="2"/>
  <c r="F51" i="2"/>
  <c r="E51" i="2"/>
  <c r="C51" i="2"/>
  <c r="G50" i="2"/>
  <c r="F50" i="2"/>
  <c r="E50" i="2"/>
  <c r="C50" i="2"/>
  <c r="G49" i="2"/>
  <c r="F49" i="2"/>
  <c r="E49" i="2"/>
  <c r="C49" i="2"/>
  <c r="G48" i="2"/>
  <c r="F48" i="2"/>
  <c r="E48" i="2"/>
  <c r="C48" i="2"/>
  <c r="G47" i="2"/>
  <c r="F47" i="2"/>
  <c r="E47" i="2"/>
  <c r="C47" i="2"/>
  <c r="G46" i="2"/>
  <c r="F46" i="2"/>
  <c r="E46" i="2"/>
  <c r="C46" i="2"/>
  <c r="G45" i="2"/>
  <c r="F45" i="2"/>
  <c r="E45" i="2"/>
  <c r="C45" i="2"/>
  <c r="G44" i="2"/>
  <c r="F44" i="2"/>
  <c r="E44" i="2"/>
  <c r="C44" i="2"/>
  <c r="G43" i="2"/>
  <c r="F43" i="2"/>
  <c r="E43" i="2"/>
  <c r="C43" i="2"/>
  <c r="G42" i="2"/>
  <c r="F42" i="2"/>
  <c r="E42" i="2"/>
  <c r="C42" i="2"/>
  <c r="F41" i="2"/>
  <c r="G41" i="2" s="1"/>
  <c r="E41" i="2"/>
  <c r="C41" i="2"/>
  <c r="G40" i="2"/>
  <c r="F40" i="2"/>
  <c r="E40" i="2"/>
  <c r="C40" i="2"/>
  <c r="G39" i="2"/>
  <c r="F39" i="2"/>
  <c r="E39" i="2"/>
  <c r="C39" i="2"/>
  <c r="F38" i="2"/>
  <c r="G38" i="2" s="1"/>
  <c r="E38" i="2"/>
  <c r="C38" i="2"/>
  <c r="G37" i="2"/>
  <c r="F37" i="2"/>
  <c r="E37" i="2"/>
  <c r="C37" i="2"/>
  <c r="F36" i="2"/>
  <c r="G36" i="2" s="1"/>
  <c r="E36" i="2"/>
  <c r="C36" i="2"/>
  <c r="G35" i="2"/>
  <c r="F35" i="2"/>
  <c r="E35" i="2"/>
  <c r="C35" i="2"/>
  <c r="G34" i="2"/>
  <c r="F34" i="2"/>
  <c r="E34" i="2"/>
  <c r="C34" i="2"/>
  <c r="G33" i="2"/>
  <c r="F33" i="2"/>
  <c r="E33" i="2"/>
  <c r="C33" i="2"/>
  <c r="G32" i="2"/>
  <c r="F32" i="2"/>
  <c r="E32" i="2"/>
  <c r="C32" i="2"/>
  <c r="G31" i="2"/>
  <c r="F31" i="2"/>
  <c r="E31" i="2"/>
  <c r="C31" i="2"/>
  <c r="G30" i="2"/>
  <c r="F30" i="2"/>
  <c r="E30" i="2"/>
  <c r="C30" i="2"/>
  <c r="G29" i="2"/>
  <c r="F29" i="2"/>
  <c r="E29" i="2"/>
  <c r="C29" i="2"/>
  <c r="F28" i="2"/>
  <c r="G28" i="2" s="1"/>
  <c r="E28" i="2"/>
  <c r="C28" i="2"/>
  <c r="G27" i="2"/>
  <c r="F27" i="2"/>
  <c r="E27" i="2"/>
  <c r="C27" i="2"/>
  <c r="G26" i="2"/>
  <c r="F26" i="2"/>
  <c r="E26" i="2"/>
  <c r="C26" i="2"/>
  <c r="G25" i="2"/>
  <c r="F25" i="2"/>
  <c r="E25" i="2"/>
  <c r="C25" i="2"/>
  <c r="G24" i="2"/>
  <c r="F24" i="2"/>
  <c r="E24" i="2"/>
  <c r="C24" i="2"/>
  <c r="G23" i="2"/>
  <c r="F23" i="2"/>
  <c r="E23" i="2"/>
  <c r="C23" i="2"/>
  <c r="G22" i="2"/>
  <c r="F22" i="2"/>
  <c r="E22" i="2"/>
  <c r="C22" i="2"/>
  <c r="G21" i="2"/>
  <c r="F21" i="2"/>
  <c r="E21" i="2"/>
  <c r="C21" i="2"/>
  <c r="G20" i="2"/>
  <c r="F20" i="2"/>
  <c r="E20" i="2"/>
  <c r="C20" i="2"/>
  <c r="G19" i="2"/>
  <c r="F19" i="2"/>
  <c r="E19" i="2"/>
  <c r="C19" i="2"/>
  <c r="G18" i="2"/>
  <c r="F18" i="2"/>
  <c r="E18" i="2"/>
  <c r="C18" i="2"/>
  <c r="G17" i="2"/>
  <c r="F17" i="2"/>
  <c r="E17" i="2"/>
  <c r="C17" i="2"/>
  <c r="G16" i="2"/>
  <c r="F16" i="2"/>
  <c r="E16" i="2"/>
  <c r="C16" i="2"/>
  <c r="G15" i="2"/>
  <c r="F15" i="2"/>
  <c r="E15" i="2"/>
  <c r="C15" i="2"/>
  <c r="G14" i="2"/>
  <c r="F14" i="2"/>
  <c r="E14" i="2"/>
  <c r="C14" i="2"/>
  <c r="G13" i="2"/>
  <c r="F13" i="2"/>
  <c r="E13" i="2"/>
  <c r="C13" i="2"/>
  <c r="G12" i="2"/>
  <c r="F12" i="2"/>
  <c r="E12" i="2"/>
  <c r="C12" i="2"/>
  <c r="G11" i="2"/>
  <c r="F11" i="2"/>
  <c r="E11" i="2"/>
  <c r="C11" i="2"/>
  <c r="G10" i="2"/>
  <c r="F10" i="2"/>
  <c r="E10" i="2"/>
  <c r="C10" i="2"/>
  <c r="G9" i="2"/>
  <c r="F9" i="2"/>
  <c r="E9" i="2"/>
  <c r="C9" i="2"/>
  <c r="G8" i="2"/>
  <c r="F8" i="2"/>
  <c r="E8" i="2"/>
  <c r="C8" i="2"/>
  <c r="F7" i="2"/>
  <c r="E7" i="2"/>
  <c r="C7" i="2"/>
  <c r="G6" i="2"/>
  <c r="F6" i="2"/>
  <c r="E6" i="2"/>
  <c r="C6" i="2"/>
  <c r="G5" i="2"/>
  <c r="F5" i="2"/>
  <c r="E5" i="2"/>
  <c r="C5" i="2"/>
  <c r="G4" i="2"/>
  <c r="F4" i="2"/>
  <c r="E4" i="2"/>
  <c r="C4" i="2"/>
  <c r="G3" i="2"/>
  <c r="F3" i="2"/>
  <c r="E3" i="2"/>
  <c r="C3" i="2"/>
  <c r="F2" i="2"/>
  <c r="E2" i="2"/>
  <c r="C2" i="2"/>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882" i="1"/>
  <c r="C883" i="1"/>
  <c r="C884" i="1"/>
  <c r="C885" i="1"/>
  <c r="C886" i="1"/>
  <c r="C887" i="1"/>
  <c r="C888" i="1"/>
  <c r="C889" i="1"/>
  <c r="C890" i="1"/>
  <c r="C891" i="1"/>
  <c r="C892" i="1"/>
  <c r="C893" i="1"/>
  <c r="C894" i="1"/>
  <c r="C895" i="1"/>
  <c r="C896" i="1"/>
  <c r="C897" i="1"/>
  <c r="C898" i="1"/>
  <c r="C899" i="1"/>
  <c r="C900" i="1"/>
  <c r="C901" i="1"/>
  <c r="C902" i="1"/>
  <c r="C903" i="1"/>
  <c r="C904" i="1"/>
  <c r="C905" i="1"/>
  <c r="C906" i="1"/>
  <c r="C907" i="1"/>
  <c r="C908" i="1"/>
  <c r="C909" i="1"/>
  <c r="C910" i="1"/>
  <c r="C911" i="1"/>
  <c r="C912" i="1"/>
  <c r="C913" i="1"/>
  <c r="C914" i="1"/>
  <c r="C915" i="1"/>
  <c r="C916" i="1"/>
  <c r="C917" i="1"/>
  <c r="C918" i="1"/>
  <c r="C919" i="1"/>
  <c r="C920" i="1"/>
  <c r="C921" i="1"/>
  <c r="C922" i="1"/>
  <c r="C923" i="1"/>
  <c r="C924" i="1"/>
  <c r="C925" i="1"/>
  <c r="C926" i="1"/>
  <c r="C927" i="1"/>
  <c r="C928" i="1"/>
  <c r="C929" i="1"/>
  <c r="C930" i="1"/>
  <c r="C931" i="1"/>
  <c r="C932" i="1"/>
  <c r="C933" i="1"/>
  <c r="C934" i="1"/>
  <c r="C935" i="1"/>
  <c r="C936" i="1"/>
  <c r="C937" i="1"/>
  <c r="C938" i="1"/>
  <c r="C939" i="1"/>
  <c r="C940" i="1"/>
  <c r="C941" i="1"/>
  <c r="C942" i="1"/>
  <c r="C943" i="1"/>
  <c r="C944" i="1"/>
  <c r="C945" i="1"/>
  <c r="C946" i="1"/>
  <c r="C947" i="1"/>
  <c r="C948" i="1"/>
  <c r="C949" i="1"/>
  <c r="C950" i="1"/>
  <c r="C951" i="1"/>
  <c r="C952" i="1"/>
  <c r="C953" i="1"/>
  <c r="C954" i="1"/>
  <c r="C955" i="1"/>
  <c r="C956" i="1"/>
  <c r="C957" i="1"/>
  <c r="C958" i="1"/>
  <c r="C959" i="1"/>
  <c r="C960" i="1"/>
  <c r="C961" i="1"/>
  <c r="C962" i="1"/>
  <c r="C963" i="1"/>
  <c r="C964" i="1"/>
  <c r="C965" i="1"/>
  <c r="C966" i="1"/>
  <c r="C967" i="1"/>
  <c r="C968" i="1"/>
  <c r="C969" i="1"/>
  <c r="C970" i="1"/>
  <c r="C971" i="1"/>
  <c r="C972" i="1"/>
  <c r="C973" i="1"/>
  <c r="C974" i="1"/>
  <c r="C975" i="1"/>
  <c r="C976" i="1"/>
  <c r="C977" i="1"/>
  <c r="C978" i="1"/>
  <c r="C979" i="1"/>
  <c r="C980" i="1"/>
  <c r="C981" i="1"/>
  <c r="C982" i="1"/>
  <c r="C983" i="1"/>
  <c r="C984" i="1"/>
  <c r="C985" i="1"/>
  <c r="C986" i="1"/>
  <c r="C987" i="1"/>
  <c r="C988" i="1"/>
  <c r="C989" i="1"/>
  <c r="C990" i="1"/>
  <c r="C991" i="1"/>
  <c r="C992" i="1"/>
  <c r="C993" i="1"/>
  <c r="C994" i="1"/>
  <c r="C995" i="1"/>
  <c r="C996" i="1"/>
  <c r="C997" i="1"/>
  <c r="C998" i="1"/>
  <c r="C999" i="1"/>
  <c r="C1000" i="1"/>
  <c r="C1001" i="1"/>
  <c r="C1002" i="1"/>
  <c r="C1003" i="1"/>
  <c r="C1004" i="1"/>
  <c r="C1005" i="1"/>
  <c r="C1006" i="1"/>
  <c r="C1007" i="1"/>
  <c r="C1008" i="1"/>
  <c r="C1009" i="1"/>
  <c r="C1010" i="1"/>
  <c r="C1011" i="1"/>
  <c r="C1012" i="1"/>
  <c r="C1013" i="1"/>
  <c r="C1014" i="1"/>
  <c r="C1015" i="1"/>
  <c r="C1016" i="1"/>
  <c r="C1017" i="1"/>
  <c r="C1018" i="1"/>
  <c r="C1019" i="1"/>
  <c r="C1020" i="1"/>
  <c r="C1021" i="1"/>
  <c r="C1022" i="1"/>
  <c r="C1023" i="1"/>
  <c r="C1024" i="1"/>
  <c r="C1025" i="1"/>
  <c r="C1026" i="1"/>
  <c r="C1027" i="1"/>
  <c r="C1028" i="1"/>
  <c r="C1029" i="1"/>
  <c r="C1030" i="1"/>
  <c r="C1031" i="1"/>
  <c r="C1032" i="1"/>
  <c r="C1033" i="1"/>
  <c r="C1034" i="1"/>
  <c r="C1035" i="1"/>
  <c r="C1036" i="1"/>
  <c r="C1037" i="1"/>
  <c r="C1038" i="1"/>
  <c r="C1039" i="1"/>
  <c r="C1040" i="1"/>
  <c r="C1041" i="1"/>
  <c r="C1042" i="1"/>
  <c r="C1043" i="1"/>
  <c r="C1044" i="1"/>
  <c r="C1045" i="1"/>
  <c r="C1046" i="1"/>
  <c r="C1047" i="1"/>
  <c r="C1048" i="1"/>
  <c r="C1049" i="1"/>
  <c r="C1050" i="1"/>
  <c r="C1051" i="1"/>
  <c r="C1052" i="1"/>
  <c r="C1053" i="1"/>
  <c r="C1054" i="1"/>
  <c r="C1055" i="1"/>
  <c r="C1056" i="1"/>
  <c r="C1057" i="1"/>
  <c r="C1058" i="1"/>
  <c r="C1059" i="1"/>
  <c r="C1060" i="1"/>
  <c r="C1061" i="1"/>
  <c r="C1062" i="1"/>
  <c r="C1063" i="1"/>
  <c r="C1064" i="1"/>
  <c r="C1065" i="1"/>
  <c r="C1066" i="1"/>
  <c r="C1067" i="1"/>
  <c r="C1068" i="1"/>
  <c r="C1069" i="1"/>
  <c r="C1070" i="1"/>
  <c r="C1071" i="1"/>
  <c r="C1072" i="1"/>
  <c r="C1073" i="1"/>
  <c r="C1074" i="1"/>
  <c r="C1075" i="1"/>
  <c r="C1076" i="1"/>
  <c r="C1077" i="1"/>
  <c r="C1078" i="1"/>
  <c r="C1079" i="1"/>
  <c r="C1080" i="1"/>
  <c r="C1081" i="1"/>
  <c r="C1082" i="1"/>
  <c r="C1083" i="1"/>
  <c r="C1084" i="1"/>
  <c r="C1085" i="1"/>
  <c r="C1086" i="1"/>
  <c r="C1087" i="1"/>
  <c r="C1088" i="1"/>
  <c r="C1089" i="1"/>
  <c r="C1090" i="1"/>
  <c r="C1091" i="1"/>
  <c r="C1092" i="1"/>
  <c r="C1093" i="1"/>
  <c r="C1094" i="1"/>
  <c r="C1095" i="1"/>
  <c r="C1096" i="1"/>
  <c r="C1097" i="1"/>
  <c r="C1098" i="1"/>
  <c r="C1099" i="1"/>
  <c r="C1100" i="1"/>
  <c r="C1101" i="1"/>
  <c r="C1102" i="1"/>
  <c r="C1103" i="1"/>
  <c r="C1104" i="1"/>
  <c r="C1105" i="1"/>
  <c r="C1106" i="1"/>
  <c r="C1107" i="1"/>
  <c r="C1108" i="1"/>
  <c r="C1109" i="1"/>
  <c r="C1110" i="1"/>
  <c r="C1111" i="1"/>
  <c r="C1112" i="1"/>
  <c r="C1113" i="1"/>
  <c r="C1114" i="1"/>
  <c r="C1115" i="1"/>
  <c r="C1116" i="1"/>
  <c r="C1117" i="1"/>
  <c r="C1118" i="1"/>
  <c r="C1119" i="1"/>
  <c r="C19" i="1"/>
  <c r="C20" i="1"/>
  <c r="C21" i="1"/>
  <c r="C22" i="1"/>
  <c r="C23" i="1"/>
  <c r="C24" i="1"/>
  <c r="C25" i="1"/>
  <c r="C26" i="1"/>
  <c r="C27" i="1"/>
  <c r="C28" i="1"/>
  <c r="C29" i="1"/>
  <c r="C30" i="1"/>
  <c r="C31" i="1"/>
  <c r="C32" i="1"/>
  <c r="C3" i="1"/>
  <c r="C4" i="1"/>
  <c r="C5" i="1"/>
  <c r="C6" i="1"/>
  <c r="C7" i="1"/>
  <c r="C8" i="1"/>
  <c r="C9" i="1"/>
  <c r="C10" i="1"/>
  <c r="C11" i="1"/>
  <c r="C12" i="1"/>
  <c r="C13" i="1"/>
  <c r="C14" i="1"/>
  <c r="C15" i="1"/>
  <c r="C16" i="1"/>
  <c r="C17" i="1"/>
  <c r="C18" i="1"/>
  <c r="C2" i="1"/>
  <c r="P6" i="1"/>
  <c r="Q6" i="1" s="1"/>
  <c r="P7" i="1"/>
  <c r="Q7" i="1" s="1"/>
  <c r="P5" i="1"/>
  <c r="Q5" i="1" s="1"/>
  <c r="P4" i="1"/>
  <c r="Q4" i="1" s="1"/>
  <c r="P2" i="1"/>
  <c r="Q2" i="1" s="1"/>
  <c r="G1029" i="1"/>
  <c r="G1030" i="1"/>
  <c r="G1031" i="1"/>
  <c r="G1032" i="1"/>
  <c r="E32" i="1"/>
  <c r="E33" i="1"/>
  <c r="E34" i="1"/>
  <c r="E35" i="1"/>
  <c r="E36" i="1"/>
  <c r="E37" i="1"/>
  <c r="E38" i="1"/>
  <c r="E39" i="1"/>
  <c r="E40" i="1"/>
  <c r="E41" i="1"/>
  <c r="E42" i="1"/>
  <c r="E43" i="1"/>
  <c r="E44" i="1"/>
  <c r="E45" i="1"/>
  <c r="E46" i="1"/>
  <c r="E47" i="1"/>
  <c r="E48" i="1"/>
  <c r="E49" i="1"/>
  <c r="E50" i="1"/>
  <c r="E51" i="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94" i="1"/>
  <c r="E95" i="1"/>
  <c r="E96" i="1"/>
  <c r="E97" i="1"/>
  <c r="E98" i="1"/>
  <c r="E99" i="1"/>
  <c r="E100" i="1"/>
  <c r="E101" i="1"/>
  <c r="E102" i="1"/>
  <c r="E103" i="1"/>
  <c r="E104" i="1"/>
  <c r="E105" i="1"/>
  <c r="E106" i="1"/>
  <c r="E107" i="1"/>
  <c r="E108" i="1"/>
  <c r="E109" i="1"/>
  <c r="E110" i="1"/>
  <c r="E111" i="1"/>
  <c r="E112" i="1"/>
  <c r="E113" i="1"/>
  <c r="E114" i="1"/>
  <c r="E115" i="1"/>
  <c r="E116" i="1"/>
  <c r="E117" i="1"/>
  <c r="E118" i="1"/>
  <c r="E119" i="1"/>
  <c r="E120" i="1"/>
  <c r="E121" i="1"/>
  <c r="E122" i="1"/>
  <c r="E123" i="1"/>
  <c r="E124" i="1"/>
  <c r="E125" i="1"/>
  <c r="E126" i="1"/>
  <c r="E127" i="1"/>
  <c r="E128" i="1"/>
  <c r="E129" i="1"/>
  <c r="E130" i="1"/>
  <c r="E131" i="1"/>
  <c r="E132" i="1"/>
  <c r="E133" i="1"/>
  <c r="E134" i="1"/>
  <c r="E135" i="1"/>
  <c r="E136" i="1"/>
  <c r="E137" i="1"/>
  <c r="E138" i="1"/>
  <c r="E139" i="1"/>
  <c r="E140" i="1"/>
  <c r="E141" i="1"/>
  <c r="E142" i="1"/>
  <c r="E143" i="1"/>
  <c r="E144" i="1"/>
  <c r="E145" i="1"/>
  <c r="E146" i="1"/>
  <c r="E147" i="1"/>
  <c r="E148" i="1"/>
  <c r="E149" i="1"/>
  <c r="E150" i="1"/>
  <c r="E151" i="1"/>
  <c r="E152" i="1"/>
  <c r="E153" i="1"/>
  <c r="E154" i="1"/>
  <c r="E155" i="1"/>
  <c r="E156" i="1"/>
  <c r="E157" i="1"/>
  <c r="E158" i="1"/>
  <c r="E159" i="1"/>
  <c r="E160" i="1"/>
  <c r="E161" i="1"/>
  <c r="E162" i="1"/>
  <c r="E163" i="1"/>
  <c r="E164" i="1"/>
  <c r="E165" i="1"/>
  <c r="E166" i="1"/>
  <c r="E167" i="1"/>
  <c r="E168" i="1"/>
  <c r="E169" i="1"/>
  <c r="E170" i="1"/>
  <c r="E171" i="1"/>
  <c r="E172" i="1"/>
  <c r="E173" i="1"/>
  <c r="E174" i="1"/>
  <c r="E175" i="1"/>
  <c r="E176" i="1"/>
  <c r="E177" i="1"/>
  <c r="E178" i="1"/>
  <c r="E179" i="1"/>
  <c r="E180" i="1"/>
  <c r="E181" i="1"/>
  <c r="E182" i="1"/>
  <c r="E183" i="1"/>
  <c r="E184" i="1"/>
  <c r="E185" i="1"/>
  <c r="E186" i="1"/>
  <c r="E187" i="1"/>
  <c r="E188" i="1"/>
  <c r="E189" i="1"/>
  <c r="E190" i="1"/>
  <c r="E191" i="1"/>
  <c r="E192" i="1"/>
  <c r="E193" i="1"/>
  <c r="E194" i="1"/>
  <c r="E195" i="1"/>
  <c r="E196" i="1"/>
  <c r="E197" i="1"/>
  <c r="E198" i="1"/>
  <c r="E199" i="1"/>
  <c r="E200" i="1"/>
  <c r="E201" i="1"/>
  <c r="E202" i="1"/>
  <c r="E203" i="1"/>
  <c r="E204" i="1"/>
  <c r="E205" i="1"/>
  <c r="E206" i="1"/>
  <c r="E207" i="1"/>
  <c r="E208" i="1"/>
  <c r="E209" i="1"/>
  <c r="E210" i="1"/>
  <c r="E211" i="1"/>
  <c r="E212" i="1"/>
  <c r="E213" i="1"/>
  <c r="E214" i="1"/>
  <c r="E215" i="1"/>
  <c r="E216" i="1"/>
  <c r="E217" i="1"/>
  <c r="E218" i="1"/>
  <c r="E219" i="1"/>
  <c r="E220" i="1"/>
  <c r="E221" i="1"/>
  <c r="E222" i="1"/>
  <c r="E223" i="1"/>
  <c r="E224" i="1"/>
  <c r="E225" i="1"/>
  <c r="E226" i="1"/>
  <c r="E227" i="1"/>
  <c r="E228" i="1"/>
  <c r="E229" i="1"/>
  <c r="E230" i="1"/>
  <c r="E231" i="1"/>
  <c r="E232" i="1"/>
  <c r="E233" i="1"/>
  <c r="E234" i="1"/>
  <c r="E235" i="1"/>
  <c r="E236" i="1"/>
  <c r="E237" i="1"/>
  <c r="E238" i="1"/>
  <c r="E239" i="1"/>
  <c r="E240" i="1"/>
  <c r="E241" i="1"/>
  <c r="E242" i="1"/>
  <c r="E243" i="1"/>
  <c r="E244" i="1"/>
  <c r="E245" i="1"/>
  <c r="E246" i="1"/>
  <c r="E247" i="1"/>
  <c r="E248" i="1"/>
  <c r="E249" i="1"/>
  <c r="E250" i="1"/>
  <c r="E251" i="1"/>
  <c r="E252" i="1"/>
  <c r="E253" i="1"/>
  <c r="E254" i="1"/>
  <c r="E255" i="1"/>
  <c r="E256" i="1"/>
  <c r="E257" i="1"/>
  <c r="E258" i="1"/>
  <c r="E259" i="1"/>
  <c r="E260" i="1"/>
  <c r="E261" i="1"/>
  <c r="E262" i="1"/>
  <c r="E263" i="1"/>
  <c r="E264" i="1"/>
  <c r="E265" i="1"/>
  <c r="E266" i="1"/>
  <c r="E267" i="1"/>
  <c r="E268" i="1"/>
  <c r="E269" i="1"/>
  <c r="E270" i="1"/>
  <c r="E271" i="1"/>
  <c r="E272" i="1"/>
  <c r="E273" i="1"/>
  <c r="E274" i="1"/>
  <c r="E275" i="1"/>
  <c r="E276" i="1"/>
  <c r="E277" i="1"/>
  <c r="E278" i="1"/>
  <c r="E279" i="1"/>
  <c r="E280" i="1"/>
  <c r="E281" i="1"/>
  <c r="E282" i="1"/>
  <c r="E283" i="1"/>
  <c r="E284" i="1"/>
  <c r="E285" i="1"/>
  <c r="E286" i="1"/>
  <c r="E287" i="1"/>
  <c r="E288" i="1"/>
  <c r="E289" i="1"/>
  <c r="E290" i="1"/>
  <c r="E291" i="1"/>
  <c r="E292" i="1"/>
  <c r="E293" i="1"/>
  <c r="E294" i="1"/>
  <c r="E295" i="1"/>
  <c r="E296" i="1"/>
  <c r="E297" i="1"/>
  <c r="E298" i="1"/>
  <c r="E299" i="1"/>
  <c r="E300" i="1"/>
  <c r="E301" i="1"/>
  <c r="E302" i="1"/>
  <c r="E303" i="1"/>
  <c r="E304" i="1"/>
  <c r="E305" i="1"/>
  <c r="E306" i="1"/>
  <c r="E307" i="1"/>
  <c r="E308" i="1"/>
  <c r="E309" i="1"/>
  <c r="E310" i="1"/>
  <c r="E311" i="1"/>
  <c r="E312" i="1"/>
  <c r="E313" i="1"/>
  <c r="E314" i="1"/>
  <c r="E315" i="1"/>
  <c r="E316" i="1"/>
  <c r="E317" i="1"/>
  <c r="E318" i="1"/>
  <c r="E319" i="1"/>
  <c r="E320" i="1"/>
  <c r="E321" i="1"/>
  <c r="E322" i="1"/>
  <c r="E323" i="1"/>
  <c r="E324" i="1"/>
  <c r="E325" i="1"/>
  <c r="E326" i="1"/>
  <c r="E327" i="1"/>
  <c r="E328" i="1"/>
  <c r="E329" i="1"/>
  <c r="E330" i="1"/>
  <c r="E331" i="1"/>
  <c r="E332" i="1"/>
  <c r="E333" i="1"/>
  <c r="E334" i="1"/>
  <c r="E335" i="1"/>
  <c r="E336" i="1"/>
  <c r="E337" i="1"/>
  <c r="E338" i="1"/>
  <c r="E339" i="1"/>
  <c r="E340" i="1"/>
  <c r="E341" i="1"/>
  <c r="E342" i="1"/>
  <c r="E343" i="1"/>
  <c r="E344" i="1"/>
  <c r="E345" i="1"/>
  <c r="E346" i="1"/>
  <c r="E347" i="1"/>
  <c r="E348" i="1"/>
  <c r="E349" i="1"/>
  <c r="E350" i="1"/>
  <c r="E351" i="1"/>
  <c r="E352" i="1"/>
  <c r="E353" i="1"/>
  <c r="E354" i="1"/>
  <c r="E355" i="1"/>
  <c r="E356" i="1"/>
  <c r="E357" i="1"/>
  <c r="E358" i="1"/>
  <c r="E359" i="1"/>
  <c r="E360" i="1"/>
  <c r="E361" i="1"/>
  <c r="E362" i="1"/>
  <c r="E363" i="1"/>
  <c r="E364" i="1"/>
  <c r="E365" i="1"/>
  <c r="E366" i="1"/>
  <c r="E367" i="1"/>
  <c r="E368" i="1"/>
  <c r="E369" i="1"/>
  <c r="E370" i="1"/>
  <c r="E371" i="1"/>
  <c r="E372" i="1"/>
  <c r="E373" i="1"/>
  <c r="E374" i="1"/>
  <c r="E375" i="1"/>
  <c r="E376" i="1"/>
  <c r="E377" i="1"/>
  <c r="E378" i="1"/>
  <c r="E379" i="1"/>
  <c r="E380" i="1"/>
  <c r="E381" i="1"/>
  <c r="E382" i="1"/>
  <c r="E383" i="1"/>
  <c r="E384" i="1"/>
  <c r="E385" i="1"/>
  <c r="E386" i="1"/>
  <c r="E387" i="1"/>
  <c r="E388" i="1"/>
  <c r="E389" i="1"/>
  <c r="E390" i="1"/>
  <c r="E391" i="1"/>
  <c r="E392" i="1"/>
  <c r="E393" i="1"/>
  <c r="E394" i="1"/>
  <c r="E395" i="1"/>
  <c r="E396" i="1"/>
  <c r="E397" i="1"/>
  <c r="E398" i="1"/>
  <c r="E399" i="1"/>
  <c r="E400" i="1"/>
  <c r="E401" i="1"/>
  <c r="E402" i="1"/>
  <c r="E403" i="1"/>
  <c r="E404" i="1"/>
  <c r="E405" i="1"/>
  <c r="E406" i="1"/>
  <c r="E407" i="1"/>
  <c r="E408" i="1"/>
  <c r="E409" i="1"/>
  <c r="E410" i="1"/>
  <c r="E411" i="1"/>
  <c r="E412" i="1"/>
  <c r="E413" i="1"/>
  <c r="E414" i="1"/>
  <c r="E415" i="1"/>
  <c r="E416" i="1"/>
  <c r="E417" i="1"/>
  <c r="E418" i="1"/>
  <c r="E419" i="1"/>
  <c r="E420" i="1"/>
  <c r="E421" i="1"/>
  <c r="E422" i="1"/>
  <c r="E423" i="1"/>
  <c r="E424" i="1"/>
  <c r="E425" i="1"/>
  <c r="E426" i="1"/>
  <c r="E427" i="1"/>
  <c r="E428" i="1"/>
  <c r="E429" i="1"/>
  <c r="E430" i="1"/>
  <c r="E431" i="1"/>
  <c r="E432" i="1"/>
  <c r="E433" i="1"/>
  <c r="E434" i="1"/>
  <c r="E435" i="1"/>
  <c r="E436" i="1"/>
  <c r="E437" i="1"/>
  <c r="E438" i="1"/>
  <c r="E439" i="1"/>
  <c r="E440" i="1"/>
  <c r="E441" i="1"/>
  <c r="E442" i="1"/>
  <c r="E443" i="1"/>
  <c r="E444" i="1"/>
  <c r="E445" i="1"/>
  <c r="E446" i="1"/>
  <c r="E447" i="1"/>
  <c r="E448" i="1"/>
  <c r="E449" i="1"/>
  <c r="E450" i="1"/>
  <c r="E451" i="1"/>
  <c r="E452" i="1"/>
  <c r="E453" i="1"/>
  <c r="E454" i="1"/>
  <c r="E455" i="1"/>
  <c r="E456" i="1"/>
  <c r="E457" i="1"/>
  <c r="E458" i="1"/>
  <c r="E459" i="1"/>
  <c r="E460" i="1"/>
  <c r="E461" i="1"/>
  <c r="E462" i="1"/>
  <c r="E463" i="1"/>
  <c r="E464" i="1"/>
  <c r="E465" i="1"/>
  <c r="E466" i="1"/>
  <c r="E467" i="1"/>
  <c r="E468" i="1"/>
  <c r="E469" i="1"/>
  <c r="E470" i="1"/>
  <c r="E471" i="1"/>
  <c r="E472" i="1"/>
  <c r="E473" i="1"/>
  <c r="E474" i="1"/>
  <c r="E475" i="1"/>
  <c r="E476" i="1"/>
  <c r="E477" i="1"/>
  <c r="E478" i="1"/>
  <c r="E479" i="1"/>
  <c r="E480" i="1"/>
  <c r="E481" i="1"/>
  <c r="E482" i="1"/>
  <c r="E483" i="1"/>
  <c r="E484" i="1"/>
  <c r="E485" i="1"/>
  <c r="E486" i="1"/>
  <c r="E487" i="1"/>
  <c r="E488" i="1"/>
  <c r="E489" i="1"/>
  <c r="E490" i="1"/>
  <c r="E491" i="1"/>
  <c r="E492" i="1"/>
  <c r="E493" i="1"/>
  <c r="E494" i="1"/>
  <c r="E495" i="1"/>
  <c r="E496" i="1"/>
  <c r="E497" i="1"/>
  <c r="E498" i="1"/>
  <c r="E499" i="1"/>
  <c r="E500" i="1"/>
  <c r="E501" i="1"/>
  <c r="E502" i="1"/>
  <c r="E503" i="1"/>
  <c r="E504" i="1"/>
  <c r="E505" i="1"/>
  <c r="E506" i="1"/>
  <c r="E507" i="1"/>
  <c r="E508" i="1"/>
  <c r="E509" i="1"/>
  <c r="E510" i="1"/>
  <c r="E511" i="1"/>
  <c r="E512" i="1"/>
  <c r="E513" i="1"/>
  <c r="E514" i="1"/>
  <c r="E515" i="1"/>
  <c r="E516" i="1"/>
  <c r="E517" i="1"/>
  <c r="E518" i="1"/>
  <c r="E519" i="1"/>
  <c r="E520" i="1"/>
  <c r="E521" i="1"/>
  <c r="E522" i="1"/>
  <c r="E523" i="1"/>
  <c r="E524" i="1"/>
  <c r="E525" i="1"/>
  <c r="E526" i="1"/>
  <c r="E527" i="1"/>
  <c r="E528" i="1"/>
  <c r="E529" i="1"/>
  <c r="E530" i="1"/>
  <c r="E531" i="1"/>
  <c r="E532" i="1"/>
  <c r="E533" i="1"/>
  <c r="E534" i="1"/>
  <c r="E535" i="1"/>
  <c r="E536" i="1"/>
  <c r="E537" i="1"/>
  <c r="E538" i="1"/>
  <c r="E539" i="1"/>
  <c r="E540" i="1"/>
  <c r="E541" i="1"/>
  <c r="E542" i="1"/>
  <c r="E543" i="1"/>
  <c r="E544" i="1"/>
  <c r="E545" i="1"/>
  <c r="E546" i="1"/>
  <c r="E547" i="1"/>
  <c r="E548" i="1"/>
  <c r="E549" i="1"/>
  <c r="E550" i="1"/>
  <c r="E551" i="1"/>
  <c r="E552" i="1"/>
  <c r="E553" i="1"/>
  <c r="E554" i="1"/>
  <c r="E555" i="1"/>
  <c r="E556" i="1"/>
  <c r="E557" i="1"/>
  <c r="E558" i="1"/>
  <c r="E559" i="1"/>
  <c r="E560" i="1"/>
  <c r="E561" i="1"/>
  <c r="E562" i="1"/>
  <c r="E563" i="1"/>
  <c r="E564" i="1"/>
  <c r="E565" i="1"/>
  <c r="E566" i="1"/>
  <c r="E567" i="1"/>
  <c r="E568" i="1"/>
  <c r="E569" i="1"/>
  <c r="E570" i="1"/>
  <c r="E571" i="1"/>
  <c r="E572" i="1"/>
  <c r="E573" i="1"/>
  <c r="E574" i="1"/>
  <c r="E575" i="1"/>
  <c r="E576" i="1"/>
  <c r="E577" i="1"/>
  <c r="E578" i="1"/>
  <c r="E579" i="1"/>
  <c r="E580" i="1"/>
  <c r="E581" i="1"/>
  <c r="E582" i="1"/>
  <c r="E583" i="1"/>
  <c r="E584" i="1"/>
  <c r="E585" i="1"/>
  <c r="E586" i="1"/>
  <c r="E587" i="1"/>
  <c r="E588" i="1"/>
  <c r="E589" i="1"/>
  <c r="E590" i="1"/>
  <c r="E591" i="1"/>
  <c r="E592" i="1"/>
  <c r="E593" i="1"/>
  <c r="E594" i="1"/>
  <c r="E595" i="1"/>
  <c r="E596" i="1"/>
  <c r="E597" i="1"/>
  <c r="E598" i="1"/>
  <c r="E599" i="1"/>
  <c r="E600" i="1"/>
  <c r="E601" i="1"/>
  <c r="E602" i="1"/>
  <c r="E603" i="1"/>
  <c r="E604" i="1"/>
  <c r="E605" i="1"/>
  <c r="E606" i="1"/>
  <c r="E607" i="1"/>
  <c r="E608" i="1"/>
  <c r="E609" i="1"/>
  <c r="E610" i="1"/>
  <c r="E611" i="1"/>
  <c r="E612" i="1"/>
  <c r="E613" i="1"/>
  <c r="E614" i="1"/>
  <c r="E615" i="1"/>
  <c r="E616" i="1"/>
  <c r="E617" i="1"/>
  <c r="E618" i="1"/>
  <c r="E619" i="1"/>
  <c r="E620" i="1"/>
  <c r="E621" i="1"/>
  <c r="E622" i="1"/>
  <c r="E623" i="1"/>
  <c r="E624" i="1"/>
  <c r="E625" i="1"/>
  <c r="E626" i="1"/>
  <c r="E627" i="1"/>
  <c r="E628" i="1"/>
  <c r="E629" i="1"/>
  <c r="E630" i="1"/>
  <c r="E631" i="1"/>
  <c r="E632" i="1"/>
  <c r="E633" i="1"/>
  <c r="E634" i="1"/>
  <c r="E635" i="1"/>
  <c r="E636" i="1"/>
  <c r="E637" i="1"/>
  <c r="E638" i="1"/>
  <c r="E639" i="1"/>
  <c r="E640" i="1"/>
  <c r="E641" i="1"/>
  <c r="E642" i="1"/>
  <c r="E643" i="1"/>
  <c r="E644" i="1"/>
  <c r="E645" i="1"/>
  <c r="E646" i="1"/>
  <c r="E647" i="1"/>
  <c r="E648" i="1"/>
  <c r="E649" i="1"/>
  <c r="E650" i="1"/>
  <c r="E651" i="1"/>
  <c r="E652" i="1"/>
  <c r="E653" i="1"/>
  <c r="E654" i="1"/>
  <c r="E655" i="1"/>
  <c r="E656" i="1"/>
  <c r="E657" i="1"/>
  <c r="E658" i="1"/>
  <c r="E659" i="1"/>
  <c r="E660" i="1"/>
  <c r="E661" i="1"/>
  <c r="E662" i="1"/>
  <c r="E663" i="1"/>
  <c r="E664" i="1"/>
  <c r="E665" i="1"/>
  <c r="E666" i="1"/>
  <c r="E667" i="1"/>
  <c r="E668" i="1"/>
  <c r="E669" i="1"/>
  <c r="E670" i="1"/>
  <c r="E671" i="1"/>
  <c r="E672" i="1"/>
  <c r="E673" i="1"/>
  <c r="E674" i="1"/>
  <c r="E675" i="1"/>
  <c r="E676" i="1"/>
  <c r="E677" i="1"/>
  <c r="E678" i="1"/>
  <c r="E679" i="1"/>
  <c r="E680" i="1"/>
  <c r="E681" i="1"/>
  <c r="E682" i="1"/>
  <c r="E683" i="1"/>
  <c r="E684" i="1"/>
  <c r="E685" i="1"/>
  <c r="E686" i="1"/>
  <c r="E687" i="1"/>
  <c r="E688" i="1"/>
  <c r="E689" i="1"/>
  <c r="E690" i="1"/>
  <c r="E691" i="1"/>
  <c r="E692" i="1"/>
  <c r="E693" i="1"/>
  <c r="E694" i="1"/>
  <c r="E695" i="1"/>
  <c r="E696" i="1"/>
  <c r="E697" i="1"/>
  <c r="E698" i="1"/>
  <c r="E699" i="1"/>
  <c r="E700" i="1"/>
  <c r="E701" i="1"/>
  <c r="E702" i="1"/>
  <c r="E703" i="1"/>
  <c r="E704" i="1"/>
  <c r="E705" i="1"/>
  <c r="E706" i="1"/>
  <c r="E707" i="1"/>
  <c r="E708" i="1"/>
  <c r="E709" i="1"/>
  <c r="E710" i="1"/>
  <c r="E711" i="1"/>
  <c r="E712" i="1"/>
  <c r="E713" i="1"/>
  <c r="E714" i="1"/>
  <c r="E715" i="1"/>
  <c r="E716" i="1"/>
  <c r="E717" i="1"/>
  <c r="E718" i="1"/>
  <c r="E719" i="1"/>
  <c r="E720" i="1"/>
  <c r="E721" i="1"/>
  <c r="E722" i="1"/>
  <c r="E723" i="1"/>
  <c r="E724" i="1"/>
  <c r="E725" i="1"/>
  <c r="E726" i="1"/>
  <c r="E727" i="1"/>
  <c r="E728" i="1"/>
  <c r="E729" i="1"/>
  <c r="E730" i="1"/>
  <c r="E731" i="1"/>
  <c r="E732" i="1"/>
  <c r="E733" i="1"/>
  <c r="E734" i="1"/>
  <c r="E735" i="1"/>
  <c r="E736" i="1"/>
  <c r="E737" i="1"/>
  <c r="E738" i="1"/>
  <c r="E739" i="1"/>
  <c r="E740" i="1"/>
  <c r="E741" i="1"/>
  <c r="E742" i="1"/>
  <c r="E743" i="1"/>
  <c r="E744" i="1"/>
  <c r="E745" i="1"/>
  <c r="E746" i="1"/>
  <c r="E747" i="1"/>
  <c r="E748" i="1"/>
  <c r="E749" i="1"/>
  <c r="E750" i="1"/>
  <c r="E751" i="1"/>
  <c r="E752" i="1"/>
  <c r="E753" i="1"/>
  <c r="E754" i="1"/>
  <c r="E755" i="1"/>
  <c r="E756" i="1"/>
  <c r="E757" i="1"/>
  <c r="E758" i="1"/>
  <c r="E759" i="1"/>
  <c r="E760" i="1"/>
  <c r="E761" i="1"/>
  <c r="E762" i="1"/>
  <c r="E763" i="1"/>
  <c r="E764" i="1"/>
  <c r="E765" i="1"/>
  <c r="E766" i="1"/>
  <c r="E767" i="1"/>
  <c r="E768" i="1"/>
  <c r="E769" i="1"/>
  <c r="E770" i="1"/>
  <c r="E771" i="1"/>
  <c r="E772" i="1"/>
  <c r="E773" i="1"/>
  <c r="E774" i="1"/>
  <c r="E775" i="1"/>
  <c r="E776" i="1"/>
  <c r="E777" i="1"/>
  <c r="E778" i="1"/>
  <c r="E779" i="1"/>
  <c r="E780" i="1"/>
  <c r="E781" i="1"/>
  <c r="E782" i="1"/>
  <c r="E783" i="1"/>
  <c r="E784" i="1"/>
  <c r="E785" i="1"/>
  <c r="E786" i="1"/>
  <c r="E787" i="1"/>
  <c r="E788" i="1"/>
  <c r="E789" i="1"/>
  <c r="E790" i="1"/>
  <c r="E791" i="1"/>
  <c r="E792" i="1"/>
  <c r="E793" i="1"/>
  <c r="E794" i="1"/>
  <c r="E795" i="1"/>
  <c r="E796" i="1"/>
  <c r="E797" i="1"/>
  <c r="E798" i="1"/>
  <c r="E799" i="1"/>
  <c r="E800" i="1"/>
  <c r="E801" i="1"/>
  <c r="E802" i="1"/>
  <c r="E803" i="1"/>
  <c r="E804" i="1"/>
  <c r="E805" i="1"/>
  <c r="E806" i="1"/>
  <c r="E807" i="1"/>
  <c r="E808" i="1"/>
  <c r="E809" i="1"/>
  <c r="E810" i="1"/>
  <c r="E811" i="1"/>
  <c r="E812" i="1"/>
  <c r="E813" i="1"/>
  <c r="E814" i="1"/>
  <c r="E815" i="1"/>
  <c r="E816" i="1"/>
  <c r="E817" i="1"/>
  <c r="E818" i="1"/>
  <c r="E819" i="1"/>
  <c r="E820" i="1"/>
  <c r="E821" i="1"/>
  <c r="E822" i="1"/>
  <c r="E823" i="1"/>
  <c r="E824" i="1"/>
  <c r="E825" i="1"/>
  <c r="E826" i="1"/>
  <c r="E827" i="1"/>
  <c r="E828" i="1"/>
  <c r="E829" i="1"/>
  <c r="E830" i="1"/>
  <c r="E831" i="1"/>
  <c r="E832" i="1"/>
  <c r="E833" i="1"/>
  <c r="E834" i="1"/>
  <c r="E835" i="1"/>
  <c r="E836" i="1"/>
  <c r="E837" i="1"/>
  <c r="E838" i="1"/>
  <c r="E839" i="1"/>
  <c r="E840" i="1"/>
  <c r="E841" i="1"/>
  <c r="E842" i="1"/>
  <c r="E843" i="1"/>
  <c r="E844" i="1"/>
  <c r="E845" i="1"/>
  <c r="E846" i="1"/>
  <c r="E847" i="1"/>
  <c r="E848" i="1"/>
  <c r="E849" i="1"/>
  <c r="E850" i="1"/>
  <c r="E851" i="1"/>
  <c r="E852" i="1"/>
  <c r="E853" i="1"/>
  <c r="E854" i="1"/>
  <c r="E855" i="1"/>
  <c r="E856" i="1"/>
  <c r="E857" i="1"/>
  <c r="E858" i="1"/>
  <c r="E859" i="1"/>
  <c r="E860" i="1"/>
  <c r="E861" i="1"/>
  <c r="E862" i="1"/>
  <c r="E863" i="1"/>
  <c r="E864" i="1"/>
  <c r="E865" i="1"/>
  <c r="E866" i="1"/>
  <c r="E867" i="1"/>
  <c r="E868" i="1"/>
  <c r="E869" i="1"/>
  <c r="E870" i="1"/>
  <c r="E871" i="1"/>
  <c r="E872" i="1"/>
  <c r="E873" i="1"/>
  <c r="E874" i="1"/>
  <c r="E875" i="1"/>
  <c r="E876" i="1"/>
  <c r="E877" i="1"/>
  <c r="E878" i="1"/>
  <c r="E879" i="1"/>
  <c r="E880" i="1"/>
  <c r="E881" i="1"/>
  <c r="E882" i="1"/>
  <c r="E883" i="1"/>
  <c r="E884" i="1"/>
  <c r="E885" i="1"/>
  <c r="E886" i="1"/>
  <c r="E887" i="1"/>
  <c r="E888" i="1"/>
  <c r="E889" i="1"/>
  <c r="E890" i="1"/>
  <c r="E891" i="1"/>
  <c r="E892" i="1"/>
  <c r="E893" i="1"/>
  <c r="E894" i="1"/>
  <c r="E895" i="1"/>
  <c r="E896" i="1"/>
  <c r="E897" i="1"/>
  <c r="E898" i="1"/>
  <c r="E899" i="1"/>
  <c r="E900" i="1"/>
  <c r="E901" i="1"/>
  <c r="E902" i="1"/>
  <c r="E903" i="1"/>
  <c r="E904" i="1"/>
  <c r="E905" i="1"/>
  <c r="E906" i="1"/>
  <c r="E907" i="1"/>
  <c r="E908" i="1"/>
  <c r="E909" i="1"/>
  <c r="E910" i="1"/>
  <c r="E911" i="1"/>
  <c r="E912" i="1"/>
  <c r="E913" i="1"/>
  <c r="E914" i="1"/>
  <c r="E915" i="1"/>
  <c r="E916" i="1"/>
  <c r="E917" i="1"/>
  <c r="E918" i="1"/>
  <c r="E919" i="1"/>
  <c r="E920" i="1"/>
  <c r="E921" i="1"/>
  <c r="E922" i="1"/>
  <c r="E923" i="1"/>
  <c r="E924" i="1"/>
  <c r="E925" i="1"/>
  <c r="E926" i="1"/>
  <c r="E927" i="1"/>
  <c r="E928" i="1"/>
  <c r="E929" i="1"/>
  <c r="E930" i="1"/>
  <c r="E931" i="1"/>
  <c r="E932" i="1"/>
  <c r="E933" i="1"/>
  <c r="E934" i="1"/>
  <c r="E935" i="1"/>
  <c r="E936" i="1"/>
  <c r="E937" i="1"/>
  <c r="E938" i="1"/>
  <c r="E939" i="1"/>
  <c r="E940" i="1"/>
  <c r="E941" i="1"/>
  <c r="E942" i="1"/>
  <c r="E943" i="1"/>
  <c r="E944" i="1"/>
  <c r="E945" i="1"/>
  <c r="E946" i="1"/>
  <c r="E947" i="1"/>
  <c r="E948" i="1"/>
  <c r="E949" i="1"/>
  <c r="E950" i="1"/>
  <c r="E951" i="1"/>
  <c r="E952" i="1"/>
  <c r="E953" i="1"/>
  <c r="E954" i="1"/>
  <c r="E955" i="1"/>
  <c r="E956" i="1"/>
  <c r="E957" i="1"/>
  <c r="E958" i="1"/>
  <c r="E959" i="1"/>
  <c r="E960" i="1"/>
  <c r="E961" i="1"/>
  <c r="E962" i="1"/>
  <c r="E963" i="1"/>
  <c r="E964" i="1"/>
  <c r="E965" i="1"/>
  <c r="E966" i="1"/>
  <c r="E967" i="1"/>
  <c r="E968" i="1"/>
  <c r="E969" i="1"/>
  <c r="E970" i="1"/>
  <c r="E971" i="1"/>
  <c r="E972" i="1"/>
  <c r="E973" i="1"/>
  <c r="E974" i="1"/>
  <c r="E975" i="1"/>
  <c r="E976" i="1"/>
  <c r="E977" i="1"/>
  <c r="E978" i="1"/>
  <c r="E979" i="1"/>
  <c r="E980" i="1"/>
  <c r="E981" i="1"/>
  <c r="E982" i="1"/>
  <c r="E983" i="1"/>
  <c r="E984" i="1"/>
  <c r="E985" i="1"/>
  <c r="E986" i="1"/>
  <c r="E987" i="1"/>
  <c r="E988" i="1"/>
  <c r="E989" i="1"/>
  <c r="E990" i="1"/>
  <c r="E991" i="1"/>
  <c r="E992" i="1"/>
  <c r="E993" i="1"/>
  <c r="E994" i="1"/>
  <c r="E995" i="1"/>
  <c r="E996" i="1"/>
  <c r="E997" i="1"/>
  <c r="E998" i="1"/>
  <c r="E999" i="1"/>
  <c r="E1000" i="1"/>
  <c r="E1001" i="1"/>
  <c r="E1002" i="1"/>
  <c r="E1003" i="1"/>
  <c r="E1004" i="1"/>
  <c r="E1005" i="1"/>
  <c r="E1006" i="1"/>
  <c r="E1007" i="1"/>
  <c r="E1008" i="1"/>
  <c r="E1009" i="1"/>
  <c r="E1010" i="1"/>
  <c r="E1011" i="1"/>
  <c r="E1012" i="1"/>
  <c r="E1013" i="1"/>
  <c r="E1014" i="1"/>
  <c r="E1015" i="1"/>
  <c r="E1016" i="1"/>
  <c r="E1017" i="1"/>
  <c r="E1018" i="1"/>
  <c r="E1019" i="1"/>
  <c r="E1020" i="1"/>
  <c r="E1021" i="1"/>
  <c r="E1022" i="1"/>
  <c r="E1023" i="1"/>
  <c r="E1024" i="1"/>
  <c r="E1025" i="1"/>
  <c r="E1026" i="1"/>
  <c r="E1027" i="1"/>
  <c r="E1028" i="1"/>
  <c r="E1029" i="1"/>
  <c r="E1030" i="1"/>
  <c r="E1031" i="1"/>
  <c r="E1032" i="1"/>
  <c r="E1033" i="1"/>
  <c r="E1034" i="1"/>
  <c r="E1035" i="1"/>
  <c r="E1036" i="1"/>
  <c r="E1037" i="1"/>
  <c r="E1038" i="1"/>
  <c r="E1039" i="1"/>
  <c r="E1040" i="1"/>
  <c r="E1041" i="1"/>
  <c r="E1042" i="1"/>
  <c r="E1043" i="1"/>
  <c r="E1044" i="1"/>
  <c r="E1045" i="1"/>
  <c r="E1046" i="1"/>
  <c r="E1047" i="1"/>
  <c r="E1048" i="1"/>
  <c r="E1049" i="1"/>
  <c r="E1050" i="1"/>
  <c r="E1051" i="1"/>
  <c r="E1052" i="1"/>
  <c r="E1053" i="1"/>
  <c r="E1054" i="1"/>
  <c r="E1055" i="1"/>
  <c r="E1056" i="1"/>
  <c r="E1057" i="1"/>
  <c r="E1058" i="1"/>
  <c r="E1059" i="1"/>
  <c r="E1060" i="1"/>
  <c r="E1061" i="1"/>
  <c r="E1062" i="1"/>
  <c r="E1063" i="1"/>
  <c r="E1064" i="1"/>
  <c r="E1065" i="1"/>
  <c r="E1066" i="1"/>
  <c r="E1067" i="1"/>
  <c r="E1068" i="1"/>
  <c r="E1069" i="1"/>
  <c r="E1070" i="1"/>
  <c r="E1071" i="1"/>
  <c r="E1072" i="1"/>
  <c r="E1073" i="1"/>
  <c r="E1074" i="1"/>
  <c r="E1075" i="1"/>
  <c r="E1076" i="1"/>
  <c r="E1077" i="1"/>
  <c r="E1078" i="1"/>
  <c r="E1079" i="1"/>
  <c r="E1080" i="1"/>
  <c r="E1081" i="1"/>
  <c r="E1082" i="1"/>
  <c r="E1083" i="1"/>
  <c r="E1084" i="1"/>
  <c r="E1085" i="1"/>
  <c r="E1086" i="1"/>
  <c r="E1087" i="1"/>
  <c r="E1088" i="1"/>
  <c r="E1089" i="1"/>
  <c r="E1090" i="1"/>
  <c r="E1091" i="1"/>
  <c r="E1092" i="1"/>
  <c r="E1093" i="1"/>
  <c r="E1094" i="1"/>
  <c r="E1095" i="1"/>
  <c r="E1096" i="1"/>
  <c r="E1097" i="1"/>
  <c r="E1098" i="1"/>
  <c r="E1099" i="1"/>
  <c r="E1100" i="1"/>
  <c r="E1101" i="1"/>
  <c r="E1102" i="1"/>
  <c r="E1103" i="1"/>
  <c r="E1104" i="1"/>
  <c r="E1105" i="1"/>
  <c r="E1106" i="1"/>
  <c r="E1107" i="1"/>
  <c r="E1108" i="1"/>
  <c r="E1109" i="1"/>
  <c r="E1110" i="1"/>
  <c r="E1111" i="1"/>
  <c r="E1112" i="1"/>
  <c r="E1113" i="1"/>
  <c r="E1114" i="1"/>
  <c r="E1115" i="1"/>
  <c r="E1116" i="1"/>
  <c r="E1117" i="1"/>
  <c r="E1118" i="1"/>
  <c r="E1119" i="1"/>
  <c r="E31" i="1"/>
  <c r="E3" i="1"/>
  <c r="E4" i="1"/>
  <c r="E5" i="1"/>
  <c r="E6" i="1"/>
  <c r="E7" i="1"/>
  <c r="E8" i="1"/>
  <c r="E9" i="1"/>
  <c r="E10" i="1"/>
  <c r="E11" i="1"/>
  <c r="E12" i="1"/>
  <c r="E13" i="1"/>
  <c r="E14" i="1"/>
  <c r="E15" i="1"/>
  <c r="E16" i="1"/>
  <c r="E17" i="1"/>
  <c r="E18" i="1"/>
  <c r="E19" i="1"/>
  <c r="E20" i="1"/>
  <c r="E21" i="1"/>
  <c r="E22" i="1"/>
  <c r="E23" i="1"/>
  <c r="E24" i="1"/>
  <c r="E25" i="1"/>
  <c r="E26" i="1"/>
  <c r="E27" i="1"/>
  <c r="E28" i="1"/>
  <c r="E29" i="1"/>
  <c r="E30" i="1"/>
  <c r="E2" i="1"/>
  <c r="F31" i="1"/>
  <c r="G917" i="1"/>
  <c r="G918" i="1"/>
  <c r="G29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4" i="1"/>
  <c r="G75" i="1"/>
  <c r="G76" i="1"/>
  <c r="G77" i="1"/>
  <c r="G78" i="1"/>
  <c r="G79" i="1"/>
  <c r="G80" i="1"/>
  <c r="G81" i="1"/>
  <c r="G82" i="1"/>
  <c r="G83"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5" i="1"/>
  <c r="G127" i="1"/>
  <c r="G128" i="1"/>
  <c r="G129" i="1"/>
  <c r="G130" i="1"/>
  <c r="G131" i="1"/>
  <c r="G132" i="1"/>
  <c r="G133" i="1"/>
  <c r="G135" i="1"/>
  <c r="G136" i="1"/>
  <c r="G137" i="1"/>
  <c r="G139" i="1"/>
  <c r="G140" i="1"/>
  <c r="G141" i="1"/>
  <c r="G142" i="1"/>
  <c r="G143" i="1"/>
  <c r="G144" i="1"/>
  <c r="G145" i="1"/>
  <c r="G146" i="1"/>
  <c r="G148" i="1"/>
  <c r="G149" i="1"/>
  <c r="G150" i="1"/>
  <c r="G151" i="1"/>
  <c r="G152" i="1"/>
  <c r="G154" i="1"/>
  <c r="G155"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1" i="1"/>
  <c r="G282" i="1"/>
  <c r="G283" i="1"/>
  <c r="G284" i="1"/>
  <c r="G285" i="1"/>
  <c r="G286" i="1"/>
  <c r="G287" i="1"/>
  <c r="G288" i="1"/>
  <c r="G292" i="1"/>
  <c r="G293" i="1"/>
  <c r="G295" i="1"/>
  <c r="G296" i="1"/>
  <c r="G297" i="1"/>
  <c r="G298" i="1"/>
  <c r="G299" i="1"/>
  <c r="G300" i="1"/>
  <c r="G301" i="1"/>
  <c r="G302" i="1"/>
  <c r="G303" i="1"/>
  <c r="G304" i="1"/>
  <c r="G305" i="1"/>
  <c r="G306" i="1"/>
  <c r="G307" i="1"/>
  <c r="G308" i="1"/>
  <c r="G309" i="1"/>
  <c r="G310" i="1"/>
  <c r="G311" i="1"/>
  <c r="G312" i="1"/>
  <c r="G313" i="1"/>
  <c r="G314" i="1"/>
  <c r="G315" i="1"/>
  <c r="G316" i="1"/>
  <c r="G317" i="1"/>
  <c r="G318" i="1"/>
  <c r="G320" i="1"/>
  <c r="G321" i="1"/>
  <c r="G322" i="1"/>
  <c r="G323" i="1"/>
  <c r="G324" i="1"/>
  <c r="G325" i="1"/>
  <c r="G326" i="1"/>
  <c r="G328" i="1"/>
  <c r="G329" i="1"/>
  <c r="G330" i="1"/>
  <c r="G331"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9" i="1"/>
  <c r="G370" i="1"/>
  <c r="G371" i="1"/>
  <c r="G372" i="1"/>
  <c r="G373" i="1"/>
  <c r="G374" i="1"/>
  <c r="G375" i="1"/>
  <c r="G376" i="1"/>
  <c r="G377" i="1"/>
  <c r="G378" i="1"/>
  <c r="G379" i="1"/>
  <c r="G382" i="1"/>
  <c r="G383" i="1"/>
  <c r="G384" i="1"/>
  <c r="G385" i="1"/>
  <c r="G386" i="1"/>
  <c r="G387" i="1"/>
  <c r="G388" i="1"/>
  <c r="G389" i="1"/>
  <c r="G390" i="1"/>
  <c r="G391" i="1"/>
  <c r="G392" i="1"/>
  <c r="G393" i="1"/>
  <c r="G395" i="1"/>
  <c r="G396" i="1"/>
  <c r="G397" i="1"/>
  <c r="G398" i="1"/>
  <c r="G399" i="1"/>
  <c r="G400" i="1"/>
  <c r="G401" i="1"/>
  <c r="G402" i="1"/>
  <c r="G404" i="1"/>
  <c r="G405" i="1"/>
  <c r="G406" i="1"/>
  <c r="G407" i="1"/>
  <c r="G408" i="1"/>
  <c r="G409" i="1"/>
  <c r="G411" i="1"/>
  <c r="G412" i="1"/>
  <c r="G413" i="1"/>
  <c r="G414" i="1"/>
  <c r="G415" i="1"/>
  <c r="G416" i="1"/>
  <c r="G417" i="1"/>
  <c r="G418" i="1"/>
  <c r="G419" i="1"/>
  <c r="G420" i="1"/>
  <c r="G421" i="1"/>
  <c r="G422" i="1"/>
  <c r="G423" i="1"/>
  <c r="G426" i="1"/>
  <c r="G427" i="1"/>
  <c r="G428" i="1"/>
  <c r="G429" i="1"/>
  <c r="G430" i="1"/>
  <c r="G431" i="1"/>
  <c r="G432" i="1"/>
  <c r="G433" i="1"/>
  <c r="G434" i="1"/>
  <c r="G435" i="1"/>
  <c r="G436" i="1"/>
  <c r="G437" i="1"/>
  <c r="G438" i="1"/>
  <c r="G439" i="1"/>
  <c r="G441" i="1"/>
  <c r="G442" i="1"/>
  <c r="G443" i="1"/>
  <c r="G444" i="1"/>
  <c r="G445" i="1"/>
  <c r="G446" i="1"/>
  <c r="G448" i="1"/>
  <c r="G449" i="1"/>
  <c r="G450" i="1"/>
  <c r="G451" i="1"/>
  <c r="G453" i="1"/>
  <c r="G454" i="1"/>
  <c r="G455" i="1"/>
  <c r="G456" i="1"/>
  <c r="G457" i="1"/>
  <c r="G458" i="1"/>
  <c r="G459" i="1"/>
  <c r="G460" i="1"/>
  <c r="G461" i="1"/>
  <c r="G462" i="1"/>
  <c r="G463" i="1"/>
  <c r="G464" i="1"/>
  <c r="G465" i="1"/>
  <c r="G466" i="1"/>
  <c r="G467" i="1"/>
  <c r="G468"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500" i="1"/>
  <c r="G501" i="1"/>
  <c r="G502" i="1"/>
  <c r="G503" i="1"/>
  <c r="G504" i="1"/>
  <c r="G506" i="1"/>
  <c r="G507" i="1"/>
  <c r="G508" i="1"/>
  <c r="G509" i="1"/>
  <c r="G510" i="1"/>
  <c r="G511" i="1"/>
  <c r="G512" i="1"/>
  <c r="G513" i="1"/>
  <c r="G514" i="1"/>
  <c r="G515" i="1"/>
  <c r="G516" i="1"/>
  <c r="G517" i="1"/>
  <c r="G518" i="1"/>
  <c r="G519" i="1"/>
  <c r="G521" i="1"/>
  <c r="G522" i="1"/>
  <c r="G524" i="1"/>
  <c r="G525" i="1"/>
  <c r="G526" i="1"/>
  <c r="G528" i="1"/>
  <c r="G529" i="1"/>
  <c r="G530" i="1"/>
  <c r="G531" i="1"/>
  <c r="G532" i="1"/>
  <c r="G533" i="1"/>
  <c r="G534" i="1"/>
  <c r="G535" i="1"/>
  <c r="G536" i="1"/>
  <c r="G537" i="1"/>
  <c r="G538" i="1"/>
  <c r="G539" i="1"/>
  <c r="G540" i="1"/>
  <c r="G541" i="1"/>
  <c r="G542" i="1"/>
  <c r="G543" i="1"/>
  <c r="G544"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2" i="1"/>
  <c r="G593" i="1"/>
  <c r="G594" i="1"/>
  <c r="G595" i="1"/>
  <c r="G596" i="1"/>
  <c r="G597" i="1"/>
  <c r="G598" i="1"/>
  <c r="G600" i="1"/>
  <c r="G601" i="1"/>
  <c r="G602" i="1"/>
  <c r="G603" i="1"/>
  <c r="G604" i="1"/>
  <c r="G605" i="1"/>
  <c r="G606" i="1"/>
  <c r="G607" i="1"/>
  <c r="G608" i="1"/>
  <c r="G609" i="1"/>
  <c r="G610" i="1"/>
  <c r="G611" i="1"/>
  <c r="G612" i="1"/>
  <c r="G613" i="1"/>
  <c r="G614" i="1"/>
  <c r="G615" i="1"/>
  <c r="G616" i="1"/>
  <c r="G617" i="1"/>
  <c r="G618" i="1"/>
  <c r="G619" i="1"/>
  <c r="G621" i="1"/>
  <c r="G622" i="1"/>
  <c r="G623" i="1"/>
  <c r="G624" i="1"/>
  <c r="G625" i="1"/>
  <c r="G627" i="1"/>
  <c r="G628" i="1"/>
  <c r="G629" i="1"/>
  <c r="G630" i="1"/>
  <c r="G631" i="1"/>
  <c r="G632" i="1"/>
  <c r="G633" i="1"/>
  <c r="G634" i="1"/>
  <c r="G635" i="1"/>
  <c r="G636" i="1"/>
  <c r="G637" i="1"/>
  <c r="G638" i="1"/>
  <c r="G640" i="1"/>
  <c r="G641" i="1"/>
  <c r="G642" i="1"/>
  <c r="G643" i="1"/>
  <c r="G644" i="1"/>
  <c r="G645" i="1"/>
  <c r="G646" i="1"/>
  <c r="G648" i="1"/>
  <c r="G650" i="1"/>
  <c r="G651" i="1"/>
  <c r="G652" i="1"/>
  <c r="G653" i="1"/>
  <c r="G654" i="1"/>
  <c r="G655" i="1"/>
  <c r="G656" i="1"/>
  <c r="G657" i="1"/>
  <c r="G658" i="1"/>
  <c r="G659" i="1"/>
  <c r="G660" i="1"/>
  <c r="G661" i="1"/>
  <c r="G662" i="1"/>
  <c r="G663" i="1"/>
  <c r="G665" i="1"/>
  <c r="G666" i="1"/>
  <c r="G667" i="1"/>
  <c r="G668" i="1"/>
  <c r="G669" i="1"/>
  <c r="G670" i="1"/>
  <c r="G671" i="1"/>
  <c r="G673" i="1"/>
  <c r="G674" i="1"/>
  <c r="G675" i="1"/>
  <c r="G676" i="1"/>
  <c r="G678" i="1"/>
  <c r="G680" i="1"/>
  <c r="G681" i="1"/>
  <c r="G682" i="1"/>
  <c r="G683" i="1"/>
  <c r="G684" i="1"/>
  <c r="G685" i="1"/>
  <c r="G686" i="1"/>
  <c r="G687" i="1"/>
  <c r="G688" i="1"/>
  <c r="G689" i="1"/>
  <c r="G690" i="1"/>
  <c r="G691" i="1"/>
  <c r="G692" i="1"/>
  <c r="G693" i="1"/>
  <c r="G694" i="1"/>
  <c r="G695" i="1"/>
  <c r="G696"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4" i="1"/>
  <c r="G735" i="1"/>
  <c r="G736" i="1"/>
  <c r="G737" i="1"/>
  <c r="G738" i="1"/>
  <c r="G739" i="1"/>
  <c r="G740" i="1"/>
  <c r="G741" i="1"/>
  <c r="G742" i="1"/>
  <c r="G743" i="1"/>
  <c r="G744" i="1"/>
  <c r="G745" i="1"/>
  <c r="G746" i="1"/>
  <c r="G747" i="1"/>
  <c r="G748" i="1"/>
  <c r="G750" i="1"/>
  <c r="G751" i="1"/>
  <c r="G752" i="1"/>
  <c r="G753" i="1"/>
  <c r="G754" i="1"/>
  <c r="G755" i="1"/>
  <c r="G757" i="1"/>
  <c r="G758" i="1"/>
  <c r="G759" i="1"/>
  <c r="G760" i="1"/>
  <c r="G761" i="1"/>
  <c r="G762" i="1"/>
  <c r="G763" i="1"/>
  <c r="G764" i="1"/>
  <c r="G765" i="1"/>
  <c r="G766" i="1"/>
  <c r="G767" i="1"/>
  <c r="G768" i="1"/>
  <c r="G769" i="1"/>
  <c r="G770" i="1"/>
  <c r="G771" i="1"/>
  <c r="G772" i="1"/>
  <c r="G773" i="1"/>
  <c r="G774" i="1"/>
  <c r="G775" i="1"/>
  <c r="G776" i="1"/>
  <c r="G778" i="1"/>
  <c r="G779" i="1"/>
  <c r="G780" i="1"/>
  <c r="G781" i="1"/>
  <c r="G782" i="1"/>
  <c r="G783" i="1"/>
  <c r="G785" i="1"/>
  <c r="G786" i="1"/>
  <c r="G787" i="1"/>
  <c r="G788" i="1"/>
  <c r="G789" i="1"/>
  <c r="G790" i="1"/>
  <c r="G791" i="1"/>
  <c r="G792" i="1"/>
  <c r="G793" i="1"/>
  <c r="G794" i="1"/>
  <c r="G795" i="1"/>
  <c r="G796" i="1"/>
  <c r="G798" i="1"/>
  <c r="G799" i="1"/>
  <c r="G800" i="1"/>
  <c r="G802" i="1"/>
  <c r="G803" i="1"/>
  <c r="G804"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4" i="1"/>
  <c r="G845" i="1"/>
  <c r="G846" i="1"/>
  <c r="G847" i="1"/>
  <c r="G848" i="1"/>
  <c r="G849" i="1"/>
  <c r="G851" i="1"/>
  <c r="G852" i="1"/>
  <c r="G853" i="1"/>
  <c r="G854" i="1"/>
  <c r="G855" i="1"/>
  <c r="G856" i="1"/>
  <c r="G857" i="1"/>
  <c r="G858" i="1"/>
  <c r="G859" i="1"/>
  <c r="G860" i="1"/>
  <c r="G861" i="1"/>
  <c r="G862" i="1"/>
  <c r="G863" i="1"/>
  <c r="G864" i="1"/>
  <c r="G865" i="1"/>
  <c r="G867" i="1"/>
  <c r="G868" i="1"/>
  <c r="G869" i="1"/>
  <c r="G871" i="1"/>
  <c r="G872" i="1"/>
  <c r="G873" i="1"/>
  <c r="G874" i="1"/>
  <c r="G875" i="1"/>
  <c r="G876" i="1"/>
  <c r="G877" i="1"/>
  <c r="G879" i="1"/>
  <c r="G880" i="1"/>
  <c r="G881" i="1"/>
  <c r="G882" i="1"/>
  <c r="G883" i="1"/>
  <c r="G884" i="1"/>
  <c r="G885" i="1"/>
  <c r="G886" i="1"/>
  <c r="G887" i="1"/>
  <c r="G888" i="1"/>
  <c r="G889" i="1"/>
  <c r="G890" i="1"/>
  <c r="G891" i="1"/>
  <c r="G892" i="1"/>
  <c r="G893" i="1"/>
  <c r="G894" i="1"/>
  <c r="G895" i="1"/>
  <c r="G896" i="1"/>
  <c r="G897" i="1"/>
  <c r="G898" i="1"/>
  <c r="G899" i="1"/>
  <c r="G901" i="1"/>
  <c r="G902" i="1"/>
  <c r="G903" i="1"/>
  <c r="G904" i="1"/>
  <c r="G905" i="1"/>
  <c r="G906" i="1"/>
  <c r="G907" i="1"/>
  <c r="G908" i="1"/>
  <c r="G909" i="1"/>
  <c r="G910" i="1"/>
  <c r="G911" i="1"/>
  <c r="G912" i="1"/>
  <c r="G913" i="1"/>
  <c r="G914" i="1"/>
  <c r="G915" i="1"/>
  <c r="G916" i="1"/>
  <c r="G920" i="1"/>
  <c r="G921" i="1"/>
  <c r="G922" i="1"/>
  <c r="G924" i="1"/>
  <c r="G925" i="1"/>
  <c r="G926" i="1"/>
  <c r="G927" i="1"/>
  <c r="G928" i="1"/>
  <c r="G929" i="1"/>
  <c r="G930" i="1"/>
  <c r="G931" i="1"/>
  <c r="G932" i="1"/>
  <c r="G933" i="1"/>
  <c r="G934" i="1"/>
  <c r="G935" i="1"/>
  <c r="G936" i="1"/>
  <c r="G937" i="1"/>
  <c r="G938" i="1"/>
  <c r="G939" i="1"/>
  <c r="G940" i="1"/>
  <c r="G942" i="1"/>
  <c r="G944" i="1"/>
  <c r="G945" i="1"/>
  <c r="G947" i="1"/>
  <c r="G948" i="1"/>
  <c r="G949" i="1"/>
  <c r="G950" i="1"/>
  <c r="G951" i="1"/>
  <c r="G952" i="1"/>
  <c r="G953" i="1"/>
  <c r="G954" i="1"/>
  <c r="G955" i="1"/>
  <c r="G956" i="1"/>
  <c r="G957" i="1"/>
  <c r="G958" i="1"/>
  <c r="G959" i="1"/>
  <c r="G960" i="1"/>
  <c r="G961" i="1"/>
  <c r="G962" i="1"/>
  <c r="G963" i="1"/>
  <c r="G964" i="1"/>
  <c r="G965" i="1"/>
  <c r="G966" i="1"/>
  <c r="G967" i="1"/>
  <c r="G968" i="1"/>
  <c r="G970" i="1"/>
  <c r="G971" i="1"/>
  <c r="G972" i="1"/>
  <c r="G973" i="1"/>
  <c r="G974" i="1"/>
  <c r="G975" i="1"/>
  <c r="G976" i="1"/>
  <c r="G977" i="1"/>
  <c r="G978" i="1"/>
  <c r="G979" i="1"/>
  <c r="G980" i="1"/>
  <c r="G981" i="1"/>
  <c r="G982"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1" i="1"/>
  <c r="G1012" i="1"/>
  <c r="G1013" i="1"/>
  <c r="G1014" i="1"/>
  <c r="G1015" i="1"/>
  <c r="G1016" i="1"/>
  <c r="G1017" i="1"/>
  <c r="G1018" i="1"/>
  <c r="G1020" i="1"/>
  <c r="G1021" i="1"/>
  <c r="G1022" i="1"/>
  <c r="G1023" i="1"/>
  <c r="G1024" i="1"/>
  <c r="G1025" i="1"/>
  <c r="G1033" i="1"/>
  <c r="G1034" i="1"/>
  <c r="G1036" i="1"/>
  <c r="G1037" i="1"/>
  <c r="G1038" i="1"/>
  <c r="G1039" i="1"/>
  <c r="G1040" i="1"/>
  <c r="G1041" i="1"/>
  <c r="G1042" i="1"/>
  <c r="G1044" i="1"/>
  <c r="G1045" i="1"/>
  <c r="G1046" i="1"/>
  <c r="G1047" i="1"/>
  <c r="G1048" i="1"/>
  <c r="G1049" i="1"/>
  <c r="G1051" i="1"/>
  <c r="G1052" i="1"/>
  <c r="G1054" i="1"/>
  <c r="G1055" i="1"/>
  <c r="G1056"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3" i="1"/>
  <c r="G4" i="1"/>
  <c r="G5" i="1"/>
  <c r="G6" i="1"/>
  <c r="G8" i="1"/>
  <c r="G9" i="1"/>
  <c r="G10" i="1"/>
  <c r="G11" i="1"/>
  <c r="G12" i="1"/>
  <c r="G13" i="1"/>
  <c r="G14" i="1"/>
  <c r="G15" i="1"/>
  <c r="G16" i="1"/>
  <c r="G17" i="1"/>
  <c r="G18" i="1"/>
  <c r="G19" i="1"/>
  <c r="G20" i="1"/>
  <c r="G21" i="1"/>
  <c r="G22" i="1"/>
  <c r="G23" i="1"/>
  <c r="G24" i="1"/>
  <c r="G25" i="1"/>
  <c r="G26" i="1"/>
  <c r="G27" i="1"/>
  <c r="G29" i="1"/>
  <c r="G30" i="1"/>
  <c r="G31" i="1"/>
  <c r="G32" i="1"/>
  <c r="G33" i="1"/>
  <c r="G34" i="1"/>
  <c r="G35" i="1"/>
  <c r="G37" i="1"/>
  <c r="G39" i="1"/>
  <c r="G40" i="1"/>
  <c r="F3" i="1"/>
  <c r="F4" i="1"/>
  <c r="F5" i="1"/>
  <c r="F6" i="1"/>
  <c r="F7" i="1"/>
  <c r="F8" i="1"/>
  <c r="F9" i="1"/>
  <c r="F10" i="1"/>
  <c r="F11" i="1"/>
  <c r="F12" i="1"/>
  <c r="F13" i="1"/>
  <c r="F14" i="1"/>
  <c r="F15" i="1"/>
  <c r="F16" i="1"/>
  <c r="F17" i="1"/>
  <c r="F18" i="1"/>
  <c r="F19" i="1"/>
  <c r="F20" i="1"/>
  <c r="F21" i="1"/>
  <c r="F22" i="1"/>
  <c r="F23" i="1"/>
  <c r="F24" i="1"/>
  <c r="F25" i="1"/>
  <c r="F26" i="1"/>
  <c r="F27" i="1"/>
  <c r="F28" i="1"/>
  <c r="F29" i="1"/>
  <c r="F30"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4" i="1"/>
  <c r="F1105" i="1"/>
  <c r="F1106" i="1"/>
  <c r="F1107" i="1"/>
  <c r="F1108" i="1"/>
  <c r="F1109" i="1"/>
  <c r="F1110" i="1"/>
  <c r="F1111" i="1"/>
  <c r="F1112" i="1"/>
  <c r="F1113" i="1"/>
  <c r="F1114" i="1"/>
  <c r="F1115" i="1"/>
  <c r="F1116" i="1"/>
  <c r="F1117" i="1"/>
  <c r="F1118" i="1"/>
  <c r="F1119" i="1"/>
  <c r="F2" i="1"/>
  <c r="Q8" i="7" l="1"/>
  <c r="Q6" i="6"/>
  <c r="Q10" i="5"/>
  <c r="O12" i="4"/>
  <c r="P10" i="4"/>
  <c r="Q10" i="1"/>
  <c r="N167" i="3"/>
  <c r="N168" i="3" s="1"/>
  <c r="S54" i="3"/>
  <c r="N54" i="3"/>
  <c r="AA54" i="3"/>
  <c r="V54" i="3"/>
  <c r="V167" i="3" s="1"/>
  <c r="V168" i="3" s="1"/>
  <c r="X54" i="3"/>
  <c r="T54" i="3"/>
  <c r="O54" i="3"/>
  <c r="M54" i="3"/>
  <c r="AD54" i="3"/>
  <c r="P70" i="3"/>
  <c r="R70" i="3"/>
  <c r="AE70" i="3"/>
  <c r="Z70" i="3"/>
  <c r="AB70" i="3"/>
  <c r="P86" i="3"/>
  <c r="R86" i="3"/>
  <c r="AB86" i="3"/>
  <c r="AE86" i="3"/>
  <c r="AC86" i="3"/>
  <c r="L106" i="3"/>
  <c r="N106" i="3"/>
  <c r="Y106" i="3"/>
  <c r="AA106" i="3"/>
  <c r="V106" i="3"/>
  <c r="S38" i="3"/>
  <c r="Q38" i="3"/>
  <c r="L38" i="3"/>
  <c r="Y38" i="3"/>
  <c r="Y167" i="3" s="1"/>
  <c r="Y168" i="3" s="1"/>
  <c r="AD38" i="3"/>
  <c r="T86" i="3"/>
  <c r="O86" i="3"/>
  <c r="M86" i="3"/>
  <c r="V86" i="3"/>
  <c r="X86" i="3"/>
  <c r="N38" i="3"/>
  <c r="P38" i="3"/>
  <c r="AC38" i="3"/>
  <c r="AC167" i="3" s="1"/>
  <c r="AC168" i="3" s="1"/>
  <c r="W38" i="3"/>
  <c r="W167" i="3" s="1"/>
  <c r="W168" i="3" s="1"/>
  <c r="O58" i="3"/>
  <c r="N58" i="3"/>
  <c r="W58" i="3"/>
  <c r="AC58" i="3"/>
  <c r="L70" i="3"/>
  <c r="N70" i="3"/>
  <c r="AA70" i="3"/>
  <c r="V70" i="3"/>
  <c r="X70" i="3"/>
  <c r="S74" i="3"/>
  <c r="Q74" i="3"/>
  <c r="AD74" i="3"/>
  <c r="AC74" i="3"/>
  <c r="L86" i="3"/>
  <c r="N86" i="3"/>
  <c r="W86" i="3"/>
  <c r="Z86" i="3"/>
  <c r="Y86" i="3"/>
  <c r="T94" i="3"/>
  <c r="O94" i="3"/>
  <c r="M94" i="3"/>
  <c r="V94" i="3"/>
  <c r="X94" i="3"/>
  <c r="S106" i="3"/>
  <c r="S167" i="3" s="1"/>
  <c r="S168" i="3" s="1"/>
  <c r="Q106" i="3"/>
  <c r="AB106" i="3"/>
  <c r="W106" i="3"/>
  <c r="T110" i="3"/>
  <c r="O110" i="3"/>
  <c r="M110" i="3"/>
  <c r="X110" i="3"/>
  <c r="AD110" i="3"/>
  <c r="O38" i="3"/>
  <c r="O167" i="3" s="1"/>
  <c r="O168" i="3" s="1"/>
  <c r="M38" i="3"/>
  <c r="M167" i="3" s="1"/>
  <c r="M168" i="3" s="1"/>
  <c r="AB38" i="3"/>
  <c r="AB167" i="3" s="1"/>
  <c r="AB168" i="3" s="1"/>
  <c r="AE38" i="3"/>
  <c r="AE167" i="3" s="1"/>
  <c r="AE168" i="3" s="1"/>
  <c r="Z38" i="3"/>
  <c r="Z167" i="3" s="1"/>
  <c r="Z168" i="3" s="1"/>
  <c r="R42" i="3"/>
  <c r="T42" i="3"/>
  <c r="AB42" i="3"/>
  <c r="AA42" i="3"/>
  <c r="V42" i="3"/>
  <c r="T58" i="3"/>
  <c r="R58" i="3"/>
  <c r="R167" i="3" s="1"/>
  <c r="R168" i="3" s="1"/>
  <c r="M58" i="3"/>
  <c r="AD58" i="3"/>
  <c r="P62" i="3"/>
  <c r="P167" i="3" s="1"/>
  <c r="P168" i="3" s="1"/>
  <c r="R62" i="3"/>
  <c r="AE62" i="3"/>
  <c r="Z62" i="3"/>
  <c r="S70" i="3"/>
  <c r="Q70" i="3"/>
  <c r="W70" i="3"/>
  <c r="T74" i="3"/>
  <c r="O74" i="3"/>
  <c r="M74" i="3"/>
  <c r="AE74" i="3"/>
  <c r="P78" i="3"/>
  <c r="R78" i="3"/>
  <c r="AD78" i="3"/>
  <c r="AA78" i="3"/>
  <c r="S86" i="3"/>
  <c r="Q86" i="3"/>
  <c r="AA86" i="3"/>
  <c r="P94" i="3"/>
  <c r="R94" i="3"/>
  <c r="AB94" i="3"/>
  <c r="AE94" i="3"/>
  <c r="L98" i="3"/>
  <c r="N98" i="3"/>
  <c r="Y98" i="3"/>
  <c r="AA98" i="3"/>
  <c r="T106" i="3"/>
  <c r="O106" i="3"/>
  <c r="M106" i="3"/>
  <c r="X106" i="3"/>
  <c r="P110" i="3"/>
  <c r="R110" i="3"/>
  <c r="AC110" i="3"/>
  <c r="AE110" i="3"/>
  <c r="S30" i="3"/>
  <c r="Q30" i="3"/>
  <c r="Q167" i="3" s="1"/>
  <c r="Q168" i="3" s="1"/>
  <c r="L30" i="3"/>
  <c r="AD30" i="3"/>
  <c r="R38" i="3"/>
  <c r="T38" i="3"/>
  <c r="T167" i="3" s="1"/>
  <c r="T168" i="3" s="1"/>
  <c r="X38" i="3"/>
  <c r="X167" i="3" s="1"/>
  <c r="X168" i="3" s="1"/>
  <c r="AA38" i="3"/>
  <c r="AA167" i="3" s="1"/>
  <c r="AA168" i="3" s="1"/>
  <c r="N42" i="3"/>
  <c r="P42" i="3"/>
  <c r="Y42" i="3"/>
  <c r="N26" i="3"/>
  <c r="P26" i="3"/>
  <c r="AD26" i="3"/>
  <c r="AD167" i="3" s="1"/>
  <c r="AD168" i="3" s="1"/>
  <c r="V122" i="3"/>
  <c r="Z122" i="3"/>
  <c r="AD122" i="3"/>
  <c r="W122" i="3"/>
  <c r="AA122" i="3"/>
  <c r="AE122" i="3"/>
  <c r="X122" i="3"/>
  <c r="AB122" i="3"/>
  <c r="Y122" i="3"/>
  <c r="AC122" i="3"/>
  <c r="M122" i="3"/>
  <c r="Q122" i="3"/>
  <c r="N122" i="3"/>
  <c r="R122" i="3"/>
  <c r="O122" i="3"/>
  <c r="S122" i="3"/>
  <c r="L122" i="3"/>
  <c r="P122" i="3"/>
  <c r="T122" i="3"/>
  <c r="V138" i="3"/>
  <c r="Z138" i="3"/>
  <c r="AD138" i="3"/>
  <c r="W138" i="3"/>
  <c r="AA138" i="3"/>
  <c r="AE138" i="3"/>
  <c r="X138" i="3"/>
  <c r="AB138" i="3"/>
  <c r="Y138" i="3"/>
  <c r="AC138" i="3"/>
  <c r="M138" i="3"/>
  <c r="N138" i="3"/>
  <c r="R138" i="3"/>
  <c r="O138" i="3"/>
  <c r="S138" i="3"/>
  <c r="T138" i="3"/>
  <c r="L138" i="3"/>
  <c r="P138" i="3"/>
  <c r="Q138" i="3"/>
  <c r="V126" i="3"/>
  <c r="Z126" i="3"/>
  <c r="AD126" i="3"/>
  <c r="W126" i="3"/>
  <c r="AA126" i="3"/>
  <c r="AE126" i="3"/>
  <c r="X126" i="3"/>
  <c r="AB126" i="3"/>
  <c r="Y126" i="3"/>
  <c r="AC126" i="3"/>
  <c r="M126" i="3"/>
  <c r="Q126" i="3"/>
  <c r="N126" i="3"/>
  <c r="R126" i="3"/>
  <c r="O126" i="3"/>
  <c r="S126" i="3"/>
  <c r="L126" i="3"/>
  <c r="P126" i="3"/>
  <c r="T126" i="3"/>
  <c r="V142" i="3"/>
  <c r="Z142" i="3"/>
  <c r="AD142" i="3"/>
  <c r="W142" i="3"/>
  <c r="AA142" i="3"/>
  <c r="AE142" i="3"/>
  <c r="X142" i="3"/>
  <c r="AB142" i="3"/>
  <c r="AC142" i="3"/>
  <c r="Y142" i="3"/>
  <c r="N142" i="3"/>
  <c r="R142" i="3"/>
  <c r="O142" i="3"/>
  <c r="P142" i="3"/>
  <c r="Q142" i="3"/>
  <c r="L142" i="3"/>
  <c r="S142" i="3"/>
  <c r="M142" i="3"/>
  <c r="T142" i="3"/>
  <c r="V114" i="3"/>
  <c r="Z114" i="3"/>
  <c r="AD114" i="3"/>
  <c r="W114" i="3"/>
  <c r="AA114" i="3"/>
  <c r="AE114" i="3"/>
  <c r="X114" i="3"/>
  <c r="AB114" i="3"/>
  <c r="Y114" i="3"/>
  <c r="AC114" i="3"/>
  <c r="M114" i="3"/>
  <c r="Q114" i="3"/>
  <c r="N114" i="3"/>
  <c r="R114" i="3"/>
  <c r="O114" i="3"/>
  <c r="S114" i="3"/>
  <c r="L114" i="3"/>
  <c r="P114" i="3"/>
  <c r="T114" i="3"/>
  <c r="V130" i="3"/>
  <c r="Z130" i="3"/>
  <c r="AD130" i="3"/>
  <c r="W130" i="3"/>
  <c r="AA130" i="3"/>
  <c r="AE130" i="3"/>
  <c r="X130" i="3"/>
  <c r="AB130" i="3"/>
  <c r="Y130" i="3"/>
  <c r="AC130" i="3"/>
  <c r="M130" i="3"/>
  <c r="Q130" i="3"/>
  <c r="N130" i="3"/>
  <c r="R130" i="3"/>
  <c r="O130" i="3"/>
  <c r="S130" i="3"/>
  <c r="P130" i="3"/>
  <c r="T130" i="3"/>
  <c r="L130" i="3"/>
  <c r="V146" i="3"/>
  <c r="Z146" i="3"/>
  <c r="AD146" i="3"/>
  <c r="W146" i="3"/>
  <c r="AA146" i="3"/>
  <c r="AE146" i="3"/>
  <c r="X146" i="3"/>
  <c r="Y146" i="3"/>
  <c r="AB146" i="3"/>
  <c r="AC146" i="3"/>
  <c r="M146" i="3"/>
  <c r="Q146" i="3"/>
  <c r="N146" i="3"/>
  <c r="R146" i="3"/>
  <c r="O146" i="3"/>
  <c r="S146" i="3"/>
  <c r="L146" i="3"/>
  <c r="P146" i="3"/>
  <c r="T146" i="3"/>
  <c r="V118" i="3"/>
  <c r="Z118" i="3"/>
  <c r="AD118" i="3"/>
  <c r="W118" i="3"/>
  <c r="AA118" i="3"/>
  <c r="AE118" i="3"/>
  <c r="X118" i="3"/>
  <c r="AB118" i="3"/>
  <c r="Y118" i="3"/>
  <c r="AC118" i="3"/>
  <c r="M118" i="3"/>
  <c r="Q118" i="3"/>
  <c r="N118" i="3"/>
  <c r="R118" i="3"/>
  <c r="O118" i="3"/>
  <c r="S118" i="3"/>
  <c r="L118" i="3"/>
  <c r="L167" i="3" s="1"/>
  <c r="L168" i="3" s="1"/>
  <c r="P118" i="3"/>
  <c r="T118" i="3"/>
  <c r="V134" i="3"/>
  <c r="Z134" i="3"/>
  <c r="AD134" i="3"/>
  <c r="W134" i="3"/>
  <c r="AA134" i="3"/>
  <c r="AE134" i="3"/>
  <c r="X134" i="3"/>
  <c r="AB134" i="3"/>
  <c r="Y134" i="3"/>
  <c r="AC134" i="3"/>
  <c r="M134" i="3"/>
  <c r="Q134" i="3"/>
  <c r="N134" i="3"/>
  <c r="R134" i="3"/>
  <c r="O134" i="3"/>
  <c r="S134" i="3"/>
  <c r="L134" i="3"/>
  <c r="P134" i="3"/>
  <c r="T134" i="3"/>
  <c r="V162" i="3"/>
  <c r="Z162" i="3"/>
  <c r="AD162" i="3"/>
  <c r="W162" i="3"/>
  <c r="AA162" i="3"/>
  <c r="AE162" i="3"/>
  <c r="X162" i="3"/>
  <c r="AB162" i="3"/>
  <c r="Y162" i="3"/>
  <c r="AC162" i="3"/>
  <c r="M162" i="3"/>
  <c r="Q162" i="3"/>
  <c r="N162" i="3"/>
  <c r="R162" i="3"/>
  <c r="O162" i="3"/>
  <c r="S162" i="3"/>
  <c r="L162" i="3"/>
  <c r="P162" i="3"/>
  <c r="T162" i="3"/>
  <c r="G2" i="2"/>
  <c r="G7" i="2"/>
  <c r="O10" i="1"/>
  <c r="P10" i="1" s="1"/>
  <c r="G1057" i="1"/>
  <c r="G153" i="1"/>
  <c r="G870" i="1"/>
  <c r="G850" i="1"/>
  <c r="G294" i="1"/>
  <c r="G626" i="1"/>
  <c r="G410" i="1"/>
  <c r="G394" i="1"/>
  <c r="G290" i="1"/>
  <c r="G134" i="1"/>
  <c r="G38" i="1"/>
  <c r="G878" i="1"/>
  <c r="G866" i="1"/>
  <c r="G138" i="1"/>
  <c r="G126" i="1"/>
  <c r="G2" i="1"/>
  <c r="G1053" i="1"/>
  <c r="G969" i="1"/>
  <c r="G941" i="1"/>
  <c r="G805" i="1"/>
  <c r="G801" i="1"/>
  <c r="G797" i="1"/>
  <c r="G777" i="1"/>
  <c r="G749" i="1"/>
  <c r="G733" i="1"/>
  <c r="G697" i="1"/>
  <c r="G677" i="1"/>
  <c r="G649" i="1"/>
  <c r="G545" i="1"/>
  <c r="G505" i="1"/>
  <c r="G469" i="1"/>
  <c r="G425" i="1"/>
  <c r="G381" i="1"/>
  <c r="G289" i="1"/>
  <c r="G73" i="1"/>
  <c r="G41" i="1"/>
  <c r="G7" i="1"/>
  <c r="G1028" i="1"/>
  <c r="G900" i="1"/>
  <c r="G784" i="1"/>
  <c r="G664" i="1"/>
  <c r="G452" i="1"/>
  <c r="G380" i="1"/>
  <c r="G280" i="1"/>
  <c r="G232" i="1"/>
  <c r="G84" i="1"/>
  <c r="G36" i="1"/>
  <c r="G1043" i="1"/>
  <c r="G1035" i="1"/>
  <c r="G1027" i="1"/>
  <c r="G1019" i="1"/>
  <c r="G983" i="1"/>
  <c r="G943" i="1"/>
  <c r="G923" i="1"/>
  <c r="G919" i="1"/>
  <c r="G843" i="1"/>
  <c r="G679" i="1"/>
  <c r="G647" i="1"/>
  <c r="G639" i="1"/>
  <c r="G599" i="1"/>
  <c r="G591" i="1"/>
  <c r="G527" i="1"/>
  <c r="G523" i="1"/>
  <c r="G499" i="1"/>
  <c r="G447" i="1"/>
  <c r="G403" i="1"/>
  <c r="G327" i="1"/>
  <c r="G319" i="1"/>
  <c r="G147" i="1"/>
  <c r="G756" i="1"/>
  <c r="G672" i="1"/>
  <c r="G620" i="1"/>
  <c r="G520" i="1"/>
  <c r="G440" i="1"/>
  <c r="G424" i="1"/>
  <c r="G368" i="1"/>
  <c r="G332" i="1"/>
  <c r="G156" i="1"/>
  <c r="G124" i="1"/>
  <c r="G28" i="1"/>
  <c r="G1050" i="1"/>
  <c r="G1026" i="1"/>
  <c r="G1010" i="1"/>
  <c r="G946" i="1"/>
  <c r="O12" i="1" l="1"/>
</calcChain>
</file>

<file path=xl/sharedStrings.xml><?xml version="1.0" encoding="utf-8"?>
<sst xmlns="http://schemas.openxmlformats.org/spreadsheetml/2006/main" count="11160" uniqueCount="1144">
  <si>
    <t>Ring</t>
  </si>
  <si>
    <t>Stat.</t>
  </si>
  <si>
    <t>NET</t>
  </si>
  <si>
    <t>B0019731</t>
  </si>
  <si>
    <t>O</t>
  </si>
  <si>
    <t>3T</t>
  </si>
  <si>
    <t>R</t>
  </si>
  <si>
    <t>9T</t>
  </si>
  <si>
    <t>B0019732</t>
  </si>
  <si>
    <t>5T</t>
  </si>
  <si>
    <t>B0019733</t>
  </si>
  <si>
    <t>B0019741</t>
  </si>
  <si>
    <t>B0019743</t>
  </si>
  <si>
    <t>4T</t>
  </si>
  <si>
    <t>B2A0001</t>
  </si>
  <si>
    <t>B2A0010</t>
  </si>
  <si>
    <t>1T</t>
  </si>
  <si>
    <t>B2A0011</t>
  </si>
  <si>
    <t>B2A0013</t>
  </si>
  <si>
    <t>7T</t>
  </si>
  <si>
    <t>B2A0067</t>
  </si>
  <si>
    <t>B2A0080</t>
  </si>
  <si>
    <t>B2A0099</t>
  </si>
  <si>
    <t>B2A0100</t>
  </si>
  <si>
    <t>B2A0101</t>
  </si>
  <si>
    <t>B2A0102</t>
  </si>
  <si>
    <t>B2A0103</t>
  </si>
  <si>
    <t>6T</t>
  </si>
  <si>
    <t>B2A0104</t>
  </si>
  <si>
    <t>B2A0105</t>
  </si>
  <si>
    <t>B2A0106</t>
  </si>
  <si>
    <t>B2A0107</t>
  </si>
  <si>
    <t>B2A0108</t>
  </si>
  <si>
    <t>B2A0109</t>
  </si>
  <si>
    <t>B2A0110</t>
  </si>
  <si>
    <t>B2A0111</t>
  </si>
  <si>
    <t>8T</t>
  </si>
  <si>
    <t>B2A0112</t>
  </si>
  <si>
    <t>B2A0113</t>
  </si>
  <si>
    <t>B2A0114</t>
  </si>
  <si>
    <t>10C</t>
  </si>
  <si>
    <t>B2A0116</t>
  </si>
  <si>
    <t>3C</t>
  </si>
  <si>
    <t>B2A0118</t>
  </si>
  <si>
    <t>1C</t>
  </si>
  <si>
    <t>B2A0119</t>
  </si>
  <si>
    <t>B2A0120</t>
  </si>
  <si>
    <t>B2A0121</t>
  </si>
  <si>
    <t>4C</t>
  </si>
  <si>
    <t>B2A0122</t>
  </si>
  <si>
    <t>2C</t>
  </si>
  <si>
    <t>B2A0123</t>
  </si>
  <si>
    <t>B2A0124</t>
  </si>
  <si>
    <t>B2A0125</t>
  </si>
  <si>
    <t>B2A0126</t>
  </si>
  <si>
    <t>8C</t>
  </si>
  <si>
    <t>B2A0127</t>
  </si>
  <si>
    <t>B2A0128</t>
  </si>
  <si>
    <t>6C</t>
  </si>
  <si>
    <t>B2A0129</t>
  </si>
  <si>
    <t>B2A0130</t>
  </si>
  <si>
    <t>7C</t>
  </si>
  <si>
    <t>B2A0131</t>
  </si>
  <si>
    <t>B2A0304</t>
  </si>
  <si>
    <t>B2A0317</t>
  </si>
  <si>
    <t>B2A0318</t>
  </si>
  <si>
    <t>B2A0322</t>
  </si>
  <si>
    <t>B2A0350</t>
  </si>
  <si>
    <t>B2A0351</t>
  </si>
  <si>
    <t>2T</t>
  </si>
  <si>
    <t>B2A0352</t>
  </si>
  <si>
    <t>B2A0353</t>
  </si>
  <si>
    <t>B2A0354</t>
  </si>
  <si>
    <t>B2A0359</t>
  </si>
  <si>
    <t>B2A0362</t>
  </si>
  <si>
    <t>B2A0363</t>
  </si>
  <si>
    <t>B2A0364</t>
  </si>
  <si>
    <t>B2A0365</t>
  </si>
  <si>
    <t>B2A0366</t>
  </si>
  <si>
    <t>B2A0367</t>
  </si>
  <si>
    <t>B2A0368</t>
  </si>
  <si>
    <t>B2A0369</t>
  </si>
  <si>
    <t>B2A0370</t>
  </si>
  <si>
    <t>B2A0371</t>
  </si>
  <si>
    <t>B2A0372</t>
  </si>
  <si>
    <t>B2A0373</t>
  </si>
  <si>
    <t>B2A0374</t>
  </si>
  <si>
    <t>B2A0375</t>
  </si>
  <si>
    <t>5C</t>
  </si>
  <si>
    <t>B2A0376</t>
  </si>
  <si>
    <t>B2A0377</t>
  </si>
  <si>
    <t>B2A0378</t>
  </si>
  <si>
    <t>B2A0379</t>
  </si>
  <si>
    <t>B2A0380</t>
  </si>
  <si>
    <t>B2A0381</t>
  </si>
  <si>
    <t>B2A0382</t>
  </si>
  <si>
    <t>B2A0383</t>
  </si>
  <si>
    <t>B2A0384</t>
  </si>
  <si>
    <t>B2A0385</t>
  </si>
  <si>
    <t>B2A0386</t>
  </si>
  <si>
    <t>B2A0387</t>
  </si>
  <si>
    <t>B2A0388</t>
  </si>
  <si>
    <t>B2A0389</t>
  </si>
  <si>
    <t>B2A0390</t>
  </si>
  <si>
    <t>B2A0391</t>
  </si>
  <si>
    <t>B2A0392</t>
  </si>
  <si>
    <t>B2A0393</t>
  </si>
  <si>
    <t>B2A0394</t>
  </si>
  <si>
    <t>B2A0395</t>
  </si>
  <si>
    <t>B2A0396</t>
  </si>
  <si>
    <t>B2A0397</t>
  </si>
  <si>
    <t>B2A0399</t>
  </si>
  <si>
    <t>B2A0400</t>
  </si>
  <si>
    <t>B2A0403</t>
  </si>
  <si>
    <t>B2A0413</t>
  </si>
  <si>
    <t>B2A0414</t>
  </si>
  <si>
    <t>B2A0418</t>
  </si>
  <si>
    <t>B2A0425</t>
  </si>
  <si>
    <t>B2A0426</t>
  </si>
  <si>
    <t>B2A0437</t>
  </si>
  <si>
    <t>B2A0438</t>
  </si>
  <si>
    <t>B2A0461</t>
  </si>
  <si>
    <t>B2A0486</t>
  </si>
  <si>
    <t>B2A0487</t>
  </si>
  <si>
    <t>B2A0488</t>
  </si>
  <si>
    <t>B2A0489</t>
  </si>
  <si>
    <t>B2A0490</t>
  </si>
  <si>
    <t>B2A0491</t>
  </si>
  <si>
    <t>B2A0492</t>
  </si>
  <si>
    <t>B2A0493</t>
  </si>
  <si>
    <t>B2A0494</t>
  </si>
  <si>
    <t>B2A0519</t>
  </si>
  <si>
    <t>B2A2801</t>
  </si>
  <si>
    <t>B2A2802</t>
  </si>
  <si>
    <t>B2A2803</t>
  </si>
  <si>
    <t>B2A2804</t>
  </si>
  <si>
    <t>B2A2805</t>
  </si>
  <si>
    <t>B2A2806</t>
  </si>
  <si>
    <t>B2A2807</t>
  </si>
  <si>
    <t>B2A2808</t>
  </si>
  <si>
    <t>B2A2809</t>
  </si>
  <si>
    <t>B2A2810</t>
  </si>
  <si>
    <t>B2A2811</t>
  </si>
  <si>
    <t>B2A2812</t>
  </si>
  <si>
    <t>B2A2813</t>
  </si>
  <si>
    <t>B2A2814</t>
  </si>
  <si>
    <t>B2A2815</t>
  </si>
  <si>
    <t>B2A2816</t>
  </si>
  <si>
    <t>B2A2817</t>
  </si>
  <si>
    <t>B2A2818</t>
  </si>
  <si>
    <t>B2A2819</t>
  </si>
  <si>
    <t>B2A2820</t>
  </si>
  <si>
    <t>B2A2821</t>
  </si>
  <si>
    <t>B2A2822</t>
  </si>
  <si>
    <t>B2A2823</t>
  </si>
  <si>
    <t>B2A2824</t>
  </si>
  <si>
    <t>B2A2825</t>
  </si>
  <si>
    <t>B2A2826</t>
  </si>
  <si>
    <t>B2A2827</t>
  </si>
  <si>
    <t>B2A2828</t>
  </si>
  <si>
    <t>B2A2829</t>
  </si>
  <si>
    <t>B2A2830</t>
  </si>
  <si>
    <t>B2A2831</t>
  </si>
  <si>
    <t>B2A2832</t>
  </si>
  <si>
    <t>B2A2833</t>
  </si>
  <si>
    <t>B2A2834</t>
  </si>
  <si>
    <t>B2A2835</t>
  </si>
  <si>
    <t>B2A2836</t>
  </si>
  <si>
    <t>B2A2837</t>
  </si>
  <si>
    <t>B2A2839</t>
  </si>
  <si>
    <t>B2A2840</t>
  </si>
  <si>
    <t>B2A2841</t>
  </si>
  <si>
    <t>B2A2842</t>
  </si>
  <si>
    <t>B2A2843</t>
  </si>
  <si>
    <t>B2A2844</t>
  </si>
  <si>
    <t>B2A2845</t>
  </si>
  <si>
    <t>B2A2846</t>
  </si>
  <si>
    <t>9C</t>
  </si>
  <si>
    <t>B2A2847</t>
  </si>
  <si>
    <t>B2A2848</t>
  </si>
  <si>
    <t>B2A2849</t>
  </si>
  <si>
    <t>B2A2850</t>
  </si>
  <si>
    <t>B2A2851</t>
  </si>
  <si>
    <t>B2A2852</t>
  </si>
  <si>
    <t>B2A2853</t>
  </si>
  <si>
    <t>B2A2854</t>
  </si>
  <si>
    <t>B2A2855</t>
  </si>
  <si>
    <t>B2A2856</t>
  </si>
  <si>
    <t>B2A2857</t>
  </si>
  <si>
    <t>B2A2858</t>
  </si>
  <si>
    <t>B2A2859</t>
  </si>
  <si>
    <t>B2A2860</t>
  </si>
  <si>
    <t>B2A2861</t>
  </si>
  <si>
    <t>B2A2862</t>
  </si>
  <si>
    <t>B2A2863</t>
  </si>
  <si>
    <t>B2A2864</t>
  </si>
  <si>
    <t>B2A2865</t>
  </si>
  <si>
    <t>B2A2866</t>
  </si>
  <si>
    <t>B2A2867</t>
  </si>
  <si>
    <t>B2A2868</t>
  </si>
  <si>
    <t>B2A2869</t>
  </si>
  <si>
    <t>B2A2870</t>
  </si>
  <si>
    <t>B2A2871</t>
  </si>
  <si>
    <t>B2A2872</t>
  </si>
  <si>
    <t>B2A2873</t>
  </si>
  <si>
    <t>B2A2874</t>
  </si>
  <si>
    <t>B2A2875</t>
  </si>
  <si>
    <t>B2A2876</t>
  </si>
  <si>
    <t>B2A2877</t>
  </si>
  <si>
    <t>B2A2878</t>
  </si>
  <si>
    <t>B2A2879</t>
  </si>
  <si>
    <t>B2A2880</t>
  </si>
  <si>
    <t>B2A2881</t>
  </si>
  <si>
    <t>B2A2882</t>
  </si>
  <si>
    <t>B2A2883</t>
  </si>
  <si>
    <t>B2A2884</t>
  </si>
  <si>
    <t>B2A2885</t>
  </si>
  <si>
    <t>B2A2886</t>
  </si>
  <si>
    <t>B2A2887</t>
  </si>
  <si>
    <t>B2A2888</t>
  </si>
  <si>
    <t>B2A2889</t>
  </si>
  <si>
    <t>B2A2890</t>
  </si>
  <si>
    <t>B2A2891</t>
  </si>
  <si>
    <t>B2A2892</t>
  </si>
  <si>
    <t>B2A2893</t>
  </si>
  <si>
    <t>B2A2894</t>
  </si>
  <si>
    <t>B2A2895</t>
  </si>
  <si>
    <t>B2A2896</t>
  </si>
  <si>
    <t>B2A2897</t>
  </si>
  <si>
    <t>B2A2898</t>
  </si>
  <si>
    <t>B2A2899</t>
  </si>
  <si>
    <t>B2A2900</t>
  </si>
  <si>
    <t>B2A6864</t>
  </si>
  <si>
    <t>B2A7879</t>
  </si>
  <si>
    <t>B2A8201</t>
  </si>
  <si>
    <t>B2A8202</t>
  </si>
  <si>
    <t>B2A8203</t>
  </si>
  <si>
    <t>B2A8204</t>
  </si>
  <si>
    <t>B2A8205</t>
  </si>
  <si>
    <t>B2A8206</t>
  </si>
  <si>
    <t>B2A8207</t>
  </si>
  <si>
    <t>B2A8208</t>
  </si>
  <si>
    <t>B2A8209</t>
  </si>
  <si>
    <t>B2A8210</t>
  </si>
  <si>
    <t>B2A8211</t>
  </si>
  <si>
    <t>B2A8212</t>
  </si>
  <si>
    <t>B2A8213</t>
  </si>
  <si>
    <t>B2A8214</t>
  </si>
  <si>
    <t>B2A8215</t>
  </si>
  <si>
    <t>B2A8216</t>
  </si>
  <si>
    <t>B2A8217</t>
  </si>
  <si>
    <t>B2A8218</t>
  </si>
  <si>
    <t>B2A8219</t>
  </si>
  <si>
    <t>B2A8220</t>
  </si>
  <si>
    <t>B2A8221</t>
  </si>
  <si>
    <t>B2A8222</t>
  </si>
  <si>
    <t>B2A8223</t>
  </si>
  <si>
    <t>B2A8224</t>
  </si>
  <si>
    <t>B2A8225</t>
  </si>
  <si>
    <t>B2A8226</t>
  </si>
  <si>
    <t>B2A8227</t>
  </si>
  <si>
    <t>B2A8228</t>
  </si>
  <si>
    <t>B2A8229</t>
  </si>
  <si>
    <t>B2A8230</t>
  </si>
  <si>
    <t>B2A8231</t>
  </si>
  <si>
    <t>B2A8232</t>
  </si>
  <si>
    <t>B2A8233</t>
  </si>
  <si>
    <t>B2A8234</t>
  </si>
  <si>
    <t>B2A8235</t>
  </si>
  <si>
    <t>B2A8236</t>
  </si>
  <si>
    <t>B2A8237</t>
  </si>
  <si>
    <t>B2A8238</t>
  </si>
  <si>
    <t>B2A8239</t>
  </si>
  <si>
    <t>B2A8240</t>
  </si>
  <si>
    <t>B2A8241</t>
  </si>
  <si>
    <t>B2A8242</t>
  </si>
  <si>
    <t>B2A8243</t>
  </si>
  <si>
    <t>B2A8244</t>
  </si>
  <si>
    <t>B2A8245</t>
  </si>
  <si>
    <t>B2A8246</t>
  </si>
  <si>
    <t>B2A8247</t>
  </si>
  <si>
    <t>B2A8248</t>
  </si>
  <si>
    <t>B2A8249</t>
  </si>
  <si>
    <t>B2A8250</t>
  </si>
  <si>
    <t>B2A8251</t>
  </si>
  <si>
    <t>B2A8603</t>
  </si>
  <si>
    <t>B2A8604</t>
  </si>
  <si>
    <t>B2A8606</t>
  </si>
  <si>
    <t>B2A8608</t>
  </si>
  <si>
    <t>B2A8609</t>
  </si>
  <si>
    <t>B2A8613</t>
  </si>
  <si>
    <t>B2A8629</t>
  </si>
  <si>
    <t>B2A8630</t>
  </si>
  <si>
    <t>B2A8631</t>
  </si>
  <si>
    <t>B2A8632</t>
  </si>
  <si>
    <t>B2A8633</t>
  </si>
  <si>
    <t>B2A8634</t>
  </si>
  <si>
    <t>B2A8635</t>
  </si>
  <si>
    <t>B2A8636</t>
  </si>
  <si>
    <t>B2A8637</t>
  </si>
  <si>
    <t>B2A8638</t>
  </si>
  <si>
    <t>B2A8639</t>
  </si>
  <si>
    <t>B2A8640</t>
  </si>
  <si>
    <t>B2A8641</t>
  </si>
  <si>
    <t>B2A8642</t>
  </si>
  <si>
    <t>B2A8643</t>
  </si>
  <si>
    <t>B2A8644</t>
  </si>
  <si>
    <t>B2A8645</t>
  </si>
  <si>
    <t>B2A8646</t>
  </si>
  <si>
    <t>B2A8647</t>
  </si>
  <si>
    <t>B2A8648</t>
  </si>
  <si>
    <t>B2A8649</t>
  </si>
  <si>
    <t>B2A8650</t>
  </si>
  <si>
    <t>B2A8651</t>
  </si>
  <si>
    <t>B2A8652</t>
  </si>
  <si>
    <t>B2A8653</t>
  </si>
  <si>
    <t>B2A8654</t>
  </si>
  <si>
    <t>B2A8655</t>
  </si>
  <si>
    <t>B2A8656</t>
  </si>
  <si>
    <t>B2A8657</t>
  </si>
  <si>
    <t>B2A8658</t>
  </si>
  <si>
    <t>B2A8659</t>
  </si>
  <si>
    <t>B2A8660</t>
  </si>
  <si>
    <t>B2A8661</t>
  </si>
  <si>
    <t>B2A8662</t>
  </si>
  <si>
    <t>B2A8663</t>
  </si>
  <si>
    <t>B2A8664</t>
  </si>
  <si>
    <t>B2A8665</t>
  </si>
  <si>
    <t>B2A8666</t>
  </si>
  <si>
    <t>B2A8667</t>
  </si>
  <si>
    <t>B2A8668</t>
  </si>
  <si>
    <t>B2A8669</t>
  </si>
  <si>
    <t>B2A8670</t>
  </si>
  <si>
    <t>B2A8679</t>
  </si>
  <si>
    <t>B2A8682</t>
  </si>
  <si>
    <t>B2A8683</t>
  </si>
  <si>
    <t>B2A8684</t>
  </si>
  <si>
    <t>B2A8685</t>
  </si>
  <si>
    <t>B2A8686</t>
  </si>
  <si>
    <t>B2A8687</t>
  </si>
  <si>
    <t>B2A8688</t>
  </si>
  <si>
    <t>B2A8689</t>
  </si>
  <si>
    <t>B2A8690</t>
  </si>
  <si>
    <t>B2A8691</t>
  </si>
  <si>
    <t>B2A8692</t>
  </si>
  <si>
    <t>B2A8693</t>
  </si>
  <si>
    <t>B2A8694</t>
  </si>
  <si>
    <t>B2A8695</t>
  </si>
  <si>
    <t>B2A8696</t>
  </si>
  <si>
    <t>B2A8697</t>
  </si>
  <si>
    <t>B2A8698</t>
  </si>
  <si>
    <t>B2A8699</t>
  </si>
  <si>
    <t>B2A8700</t>
  </si>
  <si>
    <t>B2A8701</t>
  </si>
  <si>
    <t>B2A8702</t>
  </si>
  <si>
    <t>B2A8703</t>
  </si>
  <si>
    <t>B2A8704</t>
  </si>
  <si>
    <t>B2A8705</t>
  </si>
  <si>
    <t>B2A8706</t>
  </si>
  <si>
    <t>B2A8707</t>
  </si>
  <si>
    <t>B2A8708</t>
  </si>
  <si>
    <t>B2A8709</t>
  </si>
  <si>
    <t>B2A8710</t>
  </si>
  <si>
    <t>B2A8711</t>
  </si>
  <si>
    <t>B2A8712</t>
  </si>
  <si>
    <t>B2A8713</t>
  </si>
  <si>
    <t>B2A8714</t>
  </si>
  <si>
    <t>B2A8715</t>
  </si>
  <si>
    <t>B2A8716</t>
  </si>
  <si>
    <t>B2A8717</t>
  </si>
  <si>
    <t>B2A8718</t>
  </si>
  <si>
    <t>B2A8719</t>
  </si>
  <si>
    <t>B2A8720</t>
  </si>
  <si>
    <t>B2A8721</t>
  </si>
  <si>
    <t>B2A8722</t>
  </si>
  <si>
    <t>B2A8723</t>
  </si>
  <si>
    <t>B2A8724</t>
  </si>
  <si>
    <t>B2A8725</t>
  </si>
  <si>
    <t>B2A8726</t>
  </si>
  <si>
    <t>B2A8727</t>
  </si>
  <si>
    <t>B2A8728</t>
  </si>
  <si>
    <t>B2A8729</t>
  </si>
  <si>
    <t>B2A8730</t>
  </si>
  <si>
    <t>B2A8731</t>
  </si>
  <si>
    <t>B2A8732</t>
  </si>
  <si>
    <t>B2A8733</t>
  </si>
  <si>
    <t>B2A8734</t>
  </si>
  <si>
    <t>B2A8735</t>
  </si>
  <si>
    <t>B2A8736</t>
  </si>
  <si>
    <t>B2A8737</t>
  </si>
  <si>
    <t>B2A8738</t>
  </si>
  <si>
    <t>B2A8739</t>
  </si>
  <si>
    <t>B2A8740</t>
  </si>
  <si>
    <t>B2A8741</t>
  </si>
  <si>
    <t>B2A8742</t>
  </si>
  <si>
    <t>B2A8743</t>
  </si>
  <si>
    <t>B2A8744</t>
  </si>
  <si>
    <t>B2A8745</t>
  </si>
  <si>
    <t>B2A8746</t>
  </si>
  <si>
    <t>B2A8747</t>
  </si>
  <si>
    <t>B2A8748</t>
  </si>
  <si>
    <t>B2A8749</t>
  </si>
  <si>
    <t>B2A8750</t>
  </si>
  <si>
    <t>B2A8751</t>
  </si>
  <si>
    <t>B2A8752</t>
  </si>
  <si>
    <t>B2A8753</t>
  </si>
  <si>
    <t>B2A8754</t>
  </si>
  <si>
    <t>B2A8755</t>
  </si>
  <si>
    <t>B2A8756</t>
  </si>
  <si>
    <t>B2A8757</t>
  </si>
  <si>
    <t>B2A8758</t>
  </si>
  <si>
    <t>B2A8759</t>
  </si>
  <si>
    <t>B2A8760</t>
  </si>
  <si>
    <t>B2A8761</t>
  </si>
  <si>
    <t>B2A8762</t>
  </si>
  <si>
    <t>B2A8763</t>
  </si>
  <si>
    <t>B2A8764</t>
  </si>
  <si>
    <t>B2A8765</t>
  </si>
  <si>
    <t>B2A8766</t>
  </si>
  <si>
    <t>B2A8767</t>
  </si>
  <si>
    <t>B2A8768</t>
  </si>
  <si>
    <t>B2A8769</t>
  </si>
  <si>
    <t>B2A8770</t>
  </si>
  <si>
    <t>B2A8771</t>
  </si>
  <si>
    <t>B2A8772</t>
  </si>
  <si>
    <t>B2A8773</t>
  </si>
  <si>
    <t>B2A8774</t>
  </si>
  <si>
    <t>B2A8775</t>
  </si>
  <si>
    <t>B2A8776</t>
  </si>
  <si>
    <t>B2A8777</t>
  </si>
  <si>
    <t>B2A8778</t>
  </si>
  <si>
    <t>B2A8779</t>
  </si>
  <si>
    <t>B2A8780</t>
  </si>
  <si>
    <t>B2A8781</t>
  </si>
  <si>
    <t>B2A8782</t>
  </si>
  <si>
    <t>B2A8783</t>
  </si>
  <si>
    <t>B2A8784</t>
  </si>
  <si>
    <t>B2A8785</t>
  </si>
  <si>
    <t>B2A8786</t>
  </si>
  <si>
    <t>B2A8787</t>
  </si>
  <si>
    <t>B2A8788</t>
  </si>
  <si>
    <t>B2A8789</t>
  </si>
  <si>
    <t>B2A8790</t>
  </si>
  <si>
    <t>B2A8791</t>
  </si>
  <si>
    <t>B2A8792</t>
  </si>
  <si>
    <t>B2A8793</t>
  </si>
  <si>
    <t>B2A8794</t>
  </si>
  <si>
    <t>B2A8795</t>
  </si>
  <si>
    <t>B2A8796</t>
  </si>
  <si>
    <t>B2A8797</t>
  </si>
  <si>
    <t>B2A8798</t>
  </si>
  <si>
    <t>B2A8799</t>
  </si>
  <si>
    <t>B2A8800</t>
  </si>
  <si>
    <t>B2A8803</t>
  </si>
  <si>
    <t>B2A8804</t>
  </si>
  <si>
    <t>B2A8805</t>
  </si>
  <si>
    <t>B2A8806</t>
  </si>
  <si>
    <t>B2A8807</t>
  </si>
  <si>
    <t>B2A8808</t>
  </si>
  <si>
    <t>B2A8809</t>
  </si>
  <si>
    <t>B2A8810</t>
  </si>
  <si>
    <t>B2A8811</t>
  </si>
  <si>
    <t>B2A8812</t>
  </si>
  <si>
    <t>B2A8813</t>
  </si>
  <si>
    <t>B2A8814</t>
  </si>
  <si>
    <t>B2A8815</t>
  </si>
  <si>
    <t>B2A8816</t>
  </si>
  <si>
    <t>B2A8817</t>
  </si>
  <si>
    <t>B2A8818</t>
  </si>
  <si>
    <t>B2A8819</t>
  </si>
  <si>
    <t>B2A8820</t>
  </si>
  <si>
    <t>B2A8821</t>
  </si>
  <si>
    <t>B2A8822</t>
  </si>
  <si>
    <t>B2A8823</t>
  </si>
  <si>
    <t>B2A8824</t>
  </si>
  <si>
    <t>B2A8825</t>
  </si>
  <si>
    <t>B2A8826</t>
  </si>
  <si>
    <t>B2A8827</t>
  </si>
  <si>
    <t>B2A8828</t>
  </si>
  <si>
    <t>B2A8829</t>
  </si>
  <si>
    <t>B2A8830</t>
  </si>
  <si>
    <t>B2A8831</t>
  </si>
  <si>
    <t>B2A8832</t>
  </si>
  <si>
    <t>B2A8833</t>
  </si>
  <si>
    <t>B2A8834</t>
  </si>
  <si>
    <t>B2A8835</t>
  </si>
  <si>
    <t>B2A8836</t>
  </si>
  <si>
    <t>B2A8837</t>
  </si>
  <si>
    <t>B2A8843</t>
  </si>
  <si>
    <t>B2A8844</t>
  </si>
  <si>
    <t>B2A8845</t>
  </si>
  <si>
    <t>B2A8846</t>
  </si>
  <si>
    <t>B2A8847</t>
  </si>
  <si>
    <t>B2A8849</t>
  </si>
  <si>
    <t>B2A8850</t>
  </si>
  <si>
    <t>B2A8851</t>
  </si>
  <si>
    <t>B2A8852</t>
  </si>
  <si>
    <t>B2A8853</t>
  </si>
  <si>
    <t>B2A8854</t>
  </si>
  <si>
    <t>B2A8855</t>
  </si>
  <si>
    <t>B2A8856</t>
  </si>
  <si>
    <t>B2A8857</t>
  </si>
  <si>
    <t>B2A8858</t>
  </si>
  <si>
    <t>B2A8859</t>
  </si>
  <si>
    <t>B2A8860</t>
  </si>
  <si>
    <t>B2A8861</t>
  </si>
  <si>
    <t>B2A8862</t>
  </si>
  <si>
    <t>B2A8863</t>
  </si>
  <si>
    <t>B2A8865</t>
  </si>
  <si>
    <t>B2A8866</t>
  </si>
  <si>
    <t>B2A8867</t>
  </si>
  <si>
    <t>B2A8868</t>
  </si>
  <si>
    <t>B2A8869</t>
  </si>
  <si>
    <t>B2A8870</t>
  </si>
  <si>
    <t>B2A8871</t>
  </si>
  <si>
    <t>B2A8872</t>
  </si>
  <si>
    <t>B2A8873</t>
  </si>
  <si>
    <t>B2A8874</t>
  </si>
  <si>
    <t>B2A8875</t>
  </si>
  <si>
    <t>B2A8876</t>
  </si>
  <si>
    <t>B2A8877</t>
  </si>
  <si>
    <t>B2A8878</t>
  </si>
  <si>
    <t>B2A8879</t>
  </si>
  <si>
    <t>B2A8880</t>
  </si>
  <si>
    <t>B2A8881</t>
  </si>
  <si>
    <t>B2A8882</t>
  </si>
  <si>
    <t>B2A8883</t>
  </si>
  <si>
    <t>B2A8884</t>
  </si>
  <si>
    <t>B2A8885</t>
  </si>
  <si>
    <t>B2A8886</t>
  </si>
  <si>
    <t>B2A8887</t>
  </si>
  <si>
    <t>B2A8888</t>
  </si>
  <si>
    <t>B2A8889</t>
  </si>
  <si>
    <t>B2A8890</t>
  </si>
  <si>
    <t>B2A8891</t>
  </si>
  <si>
    <t>B2A8892</t>
  </si>
  <si>
    <t>B2A8893</t>
  </si>
  <si>
    <t>B2A8894</t>
  </si>
  <si>
    <t>B2A8895</t>
  </si>
  <si>
    <t>B2A8896</t>
  </si>
  <si>
    <t>B2A8897</t>
  </si>
  <si>
    <t>B2A8898</t>
  </si>
  <si>
    <t>B2A8899</t>
  </si>
  <si>
    <t>B2A8900</t>
  </si>
  <si>
    <t>B2A8901</t>
  </si>
  <si>
    <t>B2A8902</t>
  </si>
  <si>
    <t>B2A8904</t>
  </si>
  <si>
    <t>B2A8905</t>
  </si>
  <si>
    <t>B2A8906</t>
  </si>
  <si>
    <t>B2A8907</t>
  </si>
  <si>
    <t>B2A8908</t>
  </si>
  <si>
    <t>B2A8909</t>
  </si>
  <si>
    <t>B2A8910</t>
  </si>
  <si>
    <t>B2A8911</t>
  </si>
  <si>
    <t>B2A8912</t>
  </si>
  <si>
    <t>B2A8913</t>
  </si>
  <si>
    <t>B2A8914</t>
  </si>
  <si>
    <t>B2A8915</t>
  </si>
  <si>
    <t>B2A8916</t>
  </si>
  <si>
    <t>B2A8917</t>
  </si>
  <si>
    <t>B2A8918</t>
  </si>
  <si>
    <t>B2A8919</t>
  </si>
  <si>
    <t>B2A8920</t>
  </si>
  <si>
    <t>B2A8921</t>
  </si>
  <si>
    <t>B2A8922</t>
  </si>
  <si>
    <t>B2A8923</t>
  </si>
  <si>
    <t>B2A8924</t>
  </si>
  <si>
    <t>B2A8925</t>
  </si>
  <si>
    <t>B2A8926</t>
  </si>
  <si>
    <t>B2A8927</t>
  </si>
  <si>
    <t>B2A8928</t>
  </si>
  <si>
    <t>B2A8929</t>
  </si>
  <si>
    <t>B2A8930</t>
  </si>
  <si>
    <t>B2A8931</t>
  </si>
  <si>
    <t>B2A8932</t>
  </si>
  <si>
    <t>B2A8933</t>
  </si>
  <si>
    <t>B2A8934</t>
  </si>
  <si>
    <t>B2A8935</t>
  </si>
  <si>
    <t>B2A8936</t>
  </si>
  <si>
    <t>B2A8937</t>
  </si>
  <si>
    <t>B2A8938</t>
  </si>
  <si>
    <t>B2A8939</t>
  </si>
  <si>
    <t>B2A8940</t>
  </si>
  <si>
    <t>B2A8941</t>
  </si>
  <si>
    <t>B2A8942</t>
  </si>
  <si>
    <t>B2A8943</t>
  </si>
  <si>
    <t>B2A8944</t>
  </si>
  <si>
    <t>B2A8945</t>
  </si>
  <si>
    <t>B2A8946</t>
  </si>
  <si>
    <t>B2A8947</t>
  </si>
  <si>
    <t>B2A8948</t>
  </si>
  <si>
    <t>B2A8949</t>
  </si>
  <si>
    <t>B2A8950</t>
  </si>
  <si>
    <t>B2A8952</t>
  </si>
  <si>
    <t>B2A8953</t>
  </si>
  <si>
    <t>B2A8954</t>
  </si>
  <si>
    <t>B2A8955</t>
  </si>
  <si>
    <t>B2A8956</t>
  </si>
  <si>
    <t>B2A8957</t>
  </si>
  <si>
    <t>B2A8960</t>
  </si>
  <si>
    <t>B2A8961</t>
  </si>
  <si>
    <t>B2A8962</t>
  </si>
  <si>
    <t>B2A8963</t>
  </si>
  <si>
    <t>B2A8964</t>
  </si>
  <si>
    <t>B2A8965</t>
  </si>
  <si>
    <t>B2A8966</t>
  </si>
  <si>
    <t>B2A8967</t>
  </si>
  <si>
    <t>B2A8968</t>
  </si>
  <si>
    <t>B2A8969</t>
  </si>
  <si>
    <t>B2A8970</t>
  </si>
  <si>
    <t>B2A8971</t>
  </si>
  <si>
    <t>B2A8972</t>
  </si>
  <si>
    <t>B2A8973</t>
  </si>
  <si>
    <t>B2A8974</t>
  </si>
  <si>
    <t>B2A8975</t>
  </si>
  <si>
    <t>B2A8976</t>
  </si>
  <si>
    <t>B2A8977</t>
  </si>
  <si>
    <t>B2A8978</t>
  </si>
  <si>
    <t>B2A8979</t>
  </si>
  <si>
    <t>B2A8980</t>
  </si>
  <si>
    <t>B2A8981</t>
  </si>
  <si>
    <t>B2A8987</t>
  </si>
  <si>
    <t>B2A8988</t>
  </si>
  <si>
    <t>B2A8989</t>
  </si>
  <si>
    <t>B2A8990</t>
  </si>
  <si>
    <t>B2A8991</t>
  </si>
  <si>
    <t>B2A8992</t>
  </si>
  <si>
    <t>B2A8993</t>
  </si>
  <si>
    <t>B2A8994</t>
  </si>
  <si>
    <t>B2A8995</t>
  </si>
  <si>
    <t>B2A8996</t>
  </si>
  <si>
    <t>B2A8997</t>
  </si>
  <si>
    <t>B2A8998</t>
  </si>
  <si>
    <t>B2A8999</t>
  </si>
  <si>
    <t>B2A9000</t>
  </si>
  <si>
    <t>B2A9001</t>
  </si>
  <si>
    <t>B2A9002</t>
  </si>
  <si>
    <t>C0033377</t>
  </si>
  <si>
    <t>C0033378</t>
  </si>
  <si>
    <t>C0037769</t>
  </si>
  <si>
    <t>C0037774</t>
  </si>
  <si>
    <t>C0037779</t>
  </si>
  <si>
    <t>C0037785</t>
  </si>
  <si>
    <t>C0037789</t>
  </si>
  <si>
    <t>D0042033</t>
  </si>
  <si>
    <t>D0042037</t>
  </si>
  <si>
    <t>D0042039</t>
  </si>
  <si>
    <t>D0042045</t>
  </si>
  <si>
    <t>D0042061</t>
  </si>
  <si>
    <t>D0042064</t>
  </si>
  <si>
    <t>D2A7769</t>
  </si>
  <si>
    <t>D2A0080</t>
  </si>
  <si>
    <t>D2A0081</t>
  </si>
  <si>
    <t>D2A0082</t>
  </si>
  <si>
    <t>D2A0083</t>
  </si>
  <si>
    <t>D2A0115</t>
  </si>
  <si>
    <t>D2A0116</t>
  </si>
  <si>
    <t>D2A0117</t>
  </si>
  <si>
    <t>D2A0406</t>
  </si>
  <si>
    <t>D2A0506</t>
  </si>
  <si>
    <t>D2A0508</t>
  </si>
  <si>
    <t>D2A0525</t>
  </si>
  <si>
    <t>D2A0529</t>
  </si>
  <si>
    <t>D2A0560</t>
  </si>
  <si>
    <t>D2A0561</t>
  </si>
  <si>
    <t>D2A0562</t>
  </si>
  <si>
    <t>D2A0563</t>
  </si>
  <si>
    <t>D2A0564</t>
  </si>
  <si>
    <t>D2A0565</t>
  </si>
  <si>
    <t>D2A0566</t>
  </si>
  <si>
    <t>D2A0567</t>
  </si>
  <si>
    <t>D2A0592</t>
  </si>
  <si>
    <t>D2A2801</t>
  </si>
  <si>
    <t>D2A2802</t>
  </si>
  <si>
    <t>D2A2803</t>
  </si>
  <si>
    <t>D2A2804</t>
  </si>
  <si>
    <t>D2A2805</t>
  </si>
  <si>
    <t>D2A2806</t>
  </si>
  <si>
    <t>D2A2807</t>
  </si>
  <si>
    <t>D2A2808</t>
  </si>
  <si>
    <t>D2A2809</t>
  </si>
  <si>
    <t>D2A2810</t>
  </si>
  <si>
    <t>D2A2811</t>
  </si>
  <si>
    <t>D2A2812</t>
  </si>
  <si>
    <t>D2A2813</t>
  </si>
  <si>
    <t>D2A2814</t>
  </si>
  <si>
    <t>D2A2815</t>
  </si>
  <si>
    <t>D2A2816</t>
  </si>
  <si>
    <t>D2A2817</t>
  </si>
  <si>
    <t>D2A2818</t>
  </si>
  <si>
    <t>D2A2819</t>
  </si>
  <si>
    <t>D2A2820</t>
  </si>
  <si>
    <t>D2A2821</t>
  </si>
  <si>
    <t>D2A2822</t>
  </si>
  <si>
    <t>D2A2823</t>
  </si>
  <si>
    <t>D2A2824</t>
  </si>
  <si>
    <t>D2A7719</t>
  </si>
  <si>
    <t>D2A7720</t>
  </si>
  <si>
    <t>D2A7721</t>
  </si>
  <si>
    <t>D2A7722</t>
  </si>
  <si>
    <t>D2A7723</t>
  </si>
  <si>
    <t>D2A7724</t>
  </si>
  <si>
    <t>D2A7725</t>
  </si>
  <si>
    <t>D2A7726</t>
  </si>
  <si>
    <t>D2A7727</t>
  </si>
  <si>
    <t>D2A7728</t>
  </si>
  <si>
    <t>D2A7729</t>
  </si>
  <si>
    <t>D2A7730</t>
  </si>
  <si>
    <t>D2A7731</t>
  </si>
  <si>
    <t>D2A7732</t>
  </si>
  <si>
    <t>D2A7733</t>
  </si>
  <si>
    <t>D2A7734</t>
  </si>
  <si>
    <t>D2A7735</t>
  </si>
  <si>
    <t>D2A7736</t>
  </si>
  <si>
    <t>D2A7737</t>
  </si>
  <si>
    <t>D2A7738</t>
  </si>
  <si>
    <t>D2A7739</t>
  </si>
  <si>
    <t>D2A7740</t>
  </si>
  <si>
    <t>D2A7741</t>
  </si>
  <si>
    <t>D2A7742</t>
  </si>
  <si>
    <t>D2A7743</t>
  </si>
  <si>
    <t>D2A7744</t>
  </si>
  <si>
    <t>D2A7745</t>
  </si>
  <si>
    <t>D2A7746</t>
  </si>
  <si>
    <t>D2A7751</t>
  </si>
  <si>
    <t>D2A7752</t>
  </si>
  <si>
    <t>D2A7753</t>
  </si>
  <si>
    <t>D2A7754</t>
  </si>
  <si>
    <t>D2A7755</t>
  </si>
  <si>
    <t>D2A7756</t>
  </si>
  <si>
    <t>D2A7759</t>
  </si>
  <si>
    <t>D2A7760</t>
  </si>
  <si>
    <t>D2A7761</t>
  </si>
  <si>
    <t>D2A7762</t>
  </si>
  <si>
    <t>D2A7763</t>
  </si>
  <si>
    <t>D2A7764</t>
  </si>
  <si>
    <t>D2A7765</t>
  </si>
  <si>
    <t>D2A7767</t>
  </si>
  <si>
    <t>D2A7768</t>
  </si>
  <si>
    <t>D2A7770</t>
  </si>
  <si>
    <t>D2A7771</t>
  </si>
  <si>
    <t>D2A7772</t>
  </si>
  <si>
    <t>D2A7773</t>
  </si>
  <si>
    <t>D2A7774</t>
  </si>
  <si>
    <t>D2A7775</t>
  </si>
  <si>
    <t>D2A7776</t>
  </si>
  <si>
    <t>D2A7777</t>
  </si>
  <si>
    <t>D2A7778</t>
  </si>
  <si>
    <t>D2A7786</t>
  </si>
  <si>
    <t>D2A7788</t>
  </si>
  <si>
    <t>D2A7789</t>
  </si>
  <si>
    <t>D2A7790</t>
  </si>
  <si>
    <t>D2A7791</t>
  </si>
  <si>
    <t>D2A7800</t>
  </si>
  <si>
    <t>D2A7801</t>
  </si>
  <si>
    <t>D2A7802</t>
  </si>
  <si>
    <t>D2A7803</t>
  </si>
  <si>
    <t>D2A7804</t>
  </si>
  <si>
    <t>D2A7805</t>
  </si>
  <si>
    <t>D2A7806</t>
  </si>
  <si>
    <t>D2A7807</t>
  </si>
  <si>
    <t>D2A7808</t>
  </si>
  <si>
    <t>D2A7809</t>
  </si>
  <si>
    <t>D2A7810</t>
  </si>
  <si>
    <t>D2A7811</t>
  </si>
  <si>
    <t>D2A7812</t>
  </si>
  <si>
    <t>D2A7813</t>
  </si>
  <si>
    <t>D2A7814</t>
  </si>
  <si>
    <t>D2A7815</t>
  </si>
  <si>
    <t>D2A7816</t>
  </si>
  <si>
    <t>D2A7817</t>
  </si>
  <si>
    <t>D2A7818</t>
  </si>
  <si>
    <t>D2A7819</t>
  </si>
  <si>
    <t>D2A7820</t>
  </si>
  <si>
    <t>D2A7821</t>
  </si>
  <si>
    <t>D2A7822</t>
  </si>
  <si>
    <t>D2A7824</t>
  </si>
  <si>
    <t>D2A7826</t>
  </si>
  <si>
    <t>D2A7827</t>
  </si>
  <si>
    <t>D2A7828</t>
  </si>
  <si>
    <t>D2A7829</t>
  </si>
  <si>
    <t>D2A7830</t>
  </si>
  <si>
    <t>D2A7831</t>
  </si>
  <si>
    <t>D2A7832</t>
  </si>
  <si>
    <t>D2A7833</t>
  </si>
  <si>
    <t>D2A7834</t>
  </si>
  <si>
    <t>D2A7835</t>
  </si>
  <si>
    <t>D2A7836</t>
  </si>
  <si>
    <t>D2A7837</t>
  </si>
  <si>
    <t>D2A7838</t>
  </si>
  <si>
    <t>D2A7839</t>
  </si>
  <si>
    <t>D2A7840</t>
  </si>
  <si>
    <t>D2A7841</t>
  </si>
  <si>
    <t>D2A7842</t>
  </si>
  <si>
    <t>D2A7843</t>
  </si>
  <si>
    <t>D2A7844</t>
  </si>
  <si>
    <t>D2A7845</t>
  </si>
  <si>
    <t>D2A7846</t>
  </si>
  <si>
    <t>D2A7847</t>
  </si>
  <si>
    <t>D2A7848</t>
  </si>
  <si>
    <t>D2A7849</t>
  </si>
  <si>
    <t>D2A7850</t>
  </si>
  <si>
    <t>D2A7851</t>
  </si>
  <si>
    <t>D2A7852</t>
  </si>
  <si>
    <t>D2A7853</t>
  </si>
  <si>
    <t>D2A7854</t>
  </si>
  <si>
    <t>D2A7855</t>
  </si>
  <si>
    <t>D2A7856</t>
  </si>
  <si>
    <t>D2A7857</t>
  </si>
  <si>
    <t>D2A7858</t>
  </si>
  <si>
    <t>D2A7859</t>
  </si>
  <si>
    <t>D2A7860</t>
  </si>
  <si>
    <t>D2A7861</t>
  </si>
  <si>
    <t>D2A7862</t>
  </si>
  <si>
    <t>D2A7863</t>
  </si>
  <si>
    <t>D2A7864</t>
  </si>
  <si>
    <t>D2A7865</t>
  </si>
  <si>
    <t>D2A7866</t>
  </si>
  <si>
    <t>D2A7867</t>
  </si>
  <si>
    <t>D2A7868</t>
  </si>
  <si>
    <t>D2A7869</t>
  </si>
  <si>
    <t>D2A7870</t>
  </si>
  <si>
    <t>D2A7871</t>
  </si>
  <si>
    <t>D2A7872</t>
  </si>
  <si>
    <t>D2A7873</t>
  </si>
  <si>
    <t>D2A7874</t>
  </si>
  <si>
    <t>D2A7875</t>
  </si>
  <si>
    <t>D2A7876</t>
  </si>
  <si>
    <t>D2A7877</t>
  </si>
  <si>
    <t>D2A7878</t>
  </si>
  <si>
    <t>D2A7880</t>
  </si>
  <si>
    <t>D2A7881</t>
  </si>
  <si>
    <t>D2A7882</t>
  </si>
  <si>
    <t>D2A7883</t>
  </si>
  <si>
    <t>D2A7884</t>
  </si>
  <si>
    <t>D2A7885</t>
  </si>
  <si>
    <t>D2A7886</t>
  </si>
  <si>
    <t>D2A7887</t>
  </si>
  <si>
    <t>D2A7888</t>
  </si>
  <si>
    <t>D2A7889</t>
  </si>
  <si>
    <t>D2A7890</t>
  </si>
  <si>
    <t>D2A7891</t>
  </si>
  <si>
    <t>D2A7892</t>
  </si>
  <si>
    <t>D2A7893</t>
  </si>
  <si>
    <t>D2A7894</t>
  </si>
  <si>
    <t>D2A7895</t>
  </si>
  <si>
    <t>D2A7896</t>
  </si>
  <si>
    <t>D2A7897</t>
  </si>
  <si>
    <t>D2A7898</t>
  </si>
  <si>
    <t>D2A7899</t>
  </si>
  <si>
    <t>D2A8823</t>
  </si>
  <si>
    <t>F2A0001</t>
  </si>
  <si>
    <t>F2A0004</t>
  </si>
  <si>
    <t>F2A0020</t>
  </si>
  <si>
    <t>F2A0022</t>
  </si>
  <si>
    <t>F2A0023</t>
  </si>
  <si>
    <t>F2A0024</t>
  </si>
  <si>
    <t>F2A0025</t>
  </si>
  <si>
    <t>F2A0121</t>
  </si>
  <si>
    <t>F2A0701</t>
  </si>
  <si>
    <t>F2A0702</t>
  </si>
  <si>
    <t>F2A0703</t>
  </si>
  <si>
    <t>F2A1003</t>
  </si>
  <si>
    <t>F2A1005</t>
  </si>
  <si>
    <t>F2A1011</t>
  </si>
  <si>
    <t>F2A1059</t>
  </si>
  <si>
    <t>F2A1060</t>
  </si>
  <si>
    <t>F2A1105</t>
  </si>
  <si>
    <t>F2A1106</t>
  </si>
  <si>
    <t>F2A1107</t>
  </si>
  <si>
    <t>F2A1108</t>
  </si>
  <si>
    <t>F2A1109</t>
  </si>
  <si>
    <t>F2A1110</t>
  </si>
  <si>
    <t>F2A1111</t>
  </si>
  <si>
    <t>F2A1112</t>
  </si>
  <si>
    <t>F2A1113</t>
  </si>
  <si>
    <t>F2A1114</t>
  </si>
  <si>
    <t>F2A1115</t>
  </si>
  <si>
    <t>F2A1116</t>
  </si>
  <si>
    <t>F2A1117</t>
  </si>
  <si>
    <t>F2A1118</t>
  </si>
  <si>
    <t>F2A1119</t>
  </si>
  <si>
    <t>F2A1124</t>
  </si>
  <si>
    <t>F2A1125</t>
  </si>
  <si>
    <t>F2A1126</t>
  </si>
  <si>
    <t>F2A1127</t>
  </si>
  <si>
    <t>F2A1128</t>
  </si>
  <si>
    <t>F2A1129</t>
  </si>
  <si>
    <t>F2A1130</t>
  </si>
  <si>
    <t>F2A1131</t>
  </si>
  <si>
    <t>F2A1132</t>
  </si>
  <si>
    <t>F2A1133</t>
  </si>
  <si>
    <t>F2A1134</t>
  </si>
  <si>
    <t>F2A1135</t>
  </si>
  <si>
    <t>F2A1136</t>
  </si>
  <si>
    <t>F2A1137</t>
  </si>
  <si>
    <t>F2A1138</t>
  </si>
  <si>
    <t>F2A1139</t>
  </si>
  <si>
    <t>F2A1140</t>
  </si>
  <si>
    <t>F2A1141</t>
  </si>
  <si>
    <t>F2A1142</t>
  </si>
  <si>
    <t>F2A1143</t>
  </si>
  <si>
    <t>F2A1144</t>
  </si>
  <si>
    <t>F2A1145</t>
  </si>
  <si>
    <t>F2A1146</t>
  </si>
  <si>
    <t>F2A1147</t>
  </si>
  <si>
    <t>F2A1148</t>
  </si>
  <si>
    <t>F2A1149</t>
  </si>
  <si>
    <t>F2A1150</t>
  </si>
  <si>
    <t>F2A1151</t>
  </si>
  <si>
    <t>F2A1153</t>
  </si>
  <si>
    <t>F2A1154</t>
  </si>
  <si>
    <t>F2A1155</t>
  </si>
  <si>
    <t>F2A1156</t>
  </si>
  <si>
    <t>F2A1157</t>
  </si>
  <si>
    <t>F2A1159</t>
  </si>
  <si>
    <t>F2A1160</t>
  </si>
  <si>
    <t>F2A1162</t>
  </si>
  <si>
    <t>F2A1163</t>
  </si>
  <si>
    <t>F2A1164</t>
  </si>
  <si>
    <t>F2A1165</t>
  </si>
  <si>
    <t>F2A1167</t>
  </si>
  <si>
    <t>F2A1168</t>
  </si>
  <si>
    <t>F2A1169</t>
  </si>
  <si>
    <t>F2A1170</t>
  </si>
  <si>
    <t>F2A1171</t>
  </si>
  <si>
    <t>F2A1172</t>
  </si>
  <si>
    <t>F2A1173</t>
  </si>
  <si>
    <t>F2A1174</t>
  </si>
  <si>
    <t>F2A1175</t>
  </si>
  <si>
    <t>F2A1176</t>
  </si>
  <si>
    <t>F2A1177</t>
  </si>
  <si>
    <t>F2A1178</t>
  </si>
  <si>
    <t>F2A1179</t>
  </si>
  <si>
    <t>F2A1180</t>
  </si>
  <si>
    <t>F2A1181</t>
  </si>
  <si>
    <t>F2A1182</t>
  </si>
  <si>
    <t>F2A1183</t>
  </si>
  <si>
    <t>F2A1184</t>
  </si>
  <si>
    <t>F2A1185</t>
  </si>
  <si>
    <t>F2A1186</t>
  </si>
  <si>
    <t>F2A1187</t>
  </si>
  <si>
    <t>F2A1188</t>
  </si>
  <si>
    <t>F2A1189</t>
  </si>
  <si>
    <t>F2A1190</t>
  </si>
  <si>
    <t>F2A1191</t>
  </si>
  <si>
    <t>F2A1192</t>
  </si>
  <si>
    <t>F2A1193</t>
  </si>
  <si>
    <t>F2A1194</t>
  </si>
  <si>
    <t>F2A1195</t>
  </si>
  <si>
    <t>F2A1196</t>
  </si>
  <si>
    <t>F2A1197</t>
  </si>
  <si>
    <t>F2A1198</t>
  </si>
  <si>
    <t>F2A1199</t>
  </si>
  <si>
    <t>F2A1200</t>
  </si>
  <si>
    <t>H2A0001</t>
  </si>
  <si>
    <t>H2A0010</t>
  </si>
  <si>
    <t>H2A0011</t>
  </si>
  <si>
    <t>H2A0012</t>
  </si>
  <si>
    <t>H2A1004</t>
  </si>
  <si>
    <t>H2A1022</t>
  </si>
  <si>
    <t>H2A1025</t>
  </si>
  <si>
    <t>H2A1031</t>
  </si>
  <si>
    <t>H2A1705</t>
  </si>
  <si>
    <t>H2A1709</t>
  </si>
  <si>
    <t>H2A1710</t>
  </si>
  <si>
    <t>H2A1711</t>
  </si>
  <si>
    <t>H2A1712</t>
  </si>
  <si>
    <t>H2A1720</t>
  </si>
  <si>
    <t>H2A1721</t>
  </si>
  <si>
    <t>H2A1722</t>
  </si>
  <si>
    <t>H2A1723</t>
  </si>
  <si>
    <t>H2A1724</t>
  </si>
  <si>
    <t>H2A1725</t>
  </si>
  <si>
    <t>H2A1726</t>
  </si>
  <si>
    <t>H2A1727</t>
  </si>
  <si>
    <t>H2A1728</t>
  </si>
  <si>
    <t>H2A1729</t>
  </si>
  <si>
    <t>H2A1730</t>
  </si>
  <si>
    <t>H2A1731</t>
  </si>
  <si>
    <t>H2A1732</t>
  </si>
  <si>
    <t>H2A1733</t>
  </si>
  <si>
    <t>H2A1735</t>
  </si>
  <si>
    <t>H2A1736</t>
  </si>
  <si>
    <t>H2A1737</t>
  </si>
  <si>
    <t>H2A1741</t>
  </si>
  <si>
    <t>H2A1742</t>
  </si>
  <si>
    <t>H2A1743</t>
  </si>
  <si>
    <t>H2A1744</t>
  </si>
  <si>
    <t>H2A1745</t>
  </si>
  <si>
    <t>H2A1747</t>
  </si>
  <si>
    <t>H2A1748</t>
  </si>
  <si>
    <t>H2A1749</t>
  </si>
  <si>
    <t>H2A1750</t>
  </si>
  <si>
    <t>H2A1751</t>
  </si>
  <si>
    <t>H2A1752</t>
  </si>
  <si>
    <t>H2A1753</t>
  </si>
  <si>
    <t>H2A1754</t>
  </si>
  <si>
    <t>H2A1755</t>
  </si>
  <si>
    <t>H2A1756</t>
  </si>
  <si>
    <t>H2A1757</t>
  </si>
  <si>
    <t>H2A1758</t>
  </si>
  <si>
    <t>H2A1759</t>
  </si>
  <si>
    <t>H2A1760</t>
  </si>
  <si>
    <t>H2A1761</t>
  </si>
  <si>
    <t>H2A1762</t>
  </si>
  <si>
    <t>K0A0301</t>
  </si>
  <si>
    <t>K0A0302</t>
  </si>
  <si>
    <t>K0A0303</t>
  </si>
  <si>
    <t>K0A0304</t>
  </si>
  <si>
    <t>K0A0305</t>
  </si>
  <si>
    <t>K0A0306</t>
  </si>
  <si>
    <t>K0A0307</t>
  </si>
  <si>
    <t>K0A0308</t>
  </si>
  <si>
    <t>K0A0309</t>
  </si>
  <si>
    <t>K0A0310</t>
  </si>
  <si>
    <t>K0A0311</t>
  </si>
  <si>
    <t>K0A0312</t>
  </si>
  <si>
    <t>K0A0313</t>
  </si>
  <si>
    <t>K0A0314</t>
  </si>
  <si>
    <t>K0A0315</t>
  </si>
  <si>
    <t>K2A0002</t>
  </si>
  <si>
    <t>K2A0703</t>
  </si>
  <si>
    <t>K2A0705</t>
  </si>
  <si>
    <t>K2A0706</t>
  </si>
  <si>
    <t>K2A0707</t>
  </si>
  <si>
    <t>K2A0708</t>
  </si>
  <si>
    <t>K2A0709</t>
  </si>
  <si>
    <t>K2A0710</t>
  </si>
  <si>
    <t>K2A0711</t>
  </si>
  <si>
    <t>K2A0712</t>
  </si>
  <si>
    <t>K2A0713</t>
  </si>
  <si>
    <t>K2A0714</t>
  </si>
  <si>
    <t>K2A0715</t>
  </si>
  <si>
    <t>K2A0716</t>
  </si>
  <si>
    <t>K2A0717</t>
  </si>
  <si>
    <t>K2A0718</t>
  </si>
  <si>
    <t>K2A0719</t>
  </si>
  <si>
    <t>K2A0720</t>
  </si>
  <si>
    <t>K2A0721</t>
  </si>
  <si>
    <t>K2A0722</t>
  </si>
  <si>
    <t>K2A0723</t>
  </si>
  <si>
    <t>K2A0724</t>
  </si>
  <si>
    <t>K2A0725</t>
  </si>
  <si>
    <t>K2A0726</t>
  </si>
  <si>
    <t>K2A0727</t>
  </si>
  <si>
    <t>K2A0728</t>
  </si>
  <si>
    <t>K2A0729</t>
  </si>
  <si>
    <t>M2A0303</t>
  </si>
  <si>
    <t>M2A0304</t>
  </si>
  <si>
    <t>M6A0801</t>
  </si>
  <si>
    <t>MX8899</t>
  </si>
  <si>
    <t>P2A0747</t>
  </si>
  <si>
    <t>Q2A0001</t>
  </si>
  <si>
    <t>Q2A0201</t>
  </si>
  <si>
    <t>Q2A0202</t>
  </si>
  <si>
    <t>Net number</t>
  </si>
  <si>
    <t>Net locality</t>
  </si>
  <si>
    <t>Nets between recaptures</t>
  </si>
  <si>
    <t>Distance count</t>
  </si>
  <si>
    <t>Total captures</t>
  </si>
  <si>
    <t>Total recaptures</t>
  </si>
  <si>
    <t>Total captures without recaptures</t>
  </si>
  <si>
    <t>P</t>
  </si>
  <si>
    <t>Precapture</t>
  </si>
  <si>
    <t/>
  </si>
  <si>
    <t>BETWEEN ZONES</t>
  </si>
  <si>
    <t>Equal nets</t>
  </si>
  <si>
    <t>Dfferent nets</t>
  </si>
  <si>
    <t>Equal nets 1</t>
  </si>
  <si>
    <t>R1</t>
  </si>
  <si>
    <t>R2</t>
  </si>
  <si>
    <t>R3</t>
  </si>
  <si>
    <t>Distance between nets</t>
  </si>
  <si>
    <t>Recaptures in the same net</t>
  </si>
  <si>
    <t>Recaptures in different net</t>
  </si>
  <si>
    <t>Average distance between nets</t>
  </si>
  <si>
    <t>Probability of recapture w/r to all captured</t>
  </si>
  <si>
    <t>%</t>
  </si>
  <si>
    <t>Lower limit</t>
  </si>
  <si>
    <t>Upper limit</t>
  </si>
  <si>
    <t>Net numbers between recaptures</t>
  </si>
  <si>
    <t>In the Park, net number between recaputres is not ever the distance between nets</t>
  </si>
  <si>
    <t>Analysis</t>
  </si>
  <si>
    <t>We used the linear regression models to compare diversity-richness relationships between bird survey methods (point count and mist nets) within the same habitat (forest and park).</t>
  </si>
  <si>
    <t>We performed the analysis for different bird categories: pooled (all bird categories), resident species, endemic species and winter migratory species.</t>
  </si>
  <si>
    <t>Study area</t>
  </si>
  <si>
    <t>We carried out the study in San Pablo Tejalpa, municipality of Zumpahuacán, Central México, in the Totláli Ecological Park (18 ° 51'43.9 "N and 99 ° 35'31.8" W; 1719 masl),</t>
  </si>
  <si>
    <t xml:space="preserve">and in the adjacent fragment of tropical deciduous forest situated on a steep slope, both located. </t>
  </si>
  <si>
    <t xml:space="preserve">The prevailing climate is temperate semi-warm-subhumid (A) C (W2) W (i) g, with an average annual temperature of 17°C, </t>
  </si>
  <si>
    <t>a maximum annual temperature of 32ºC and a minimum annual temperature of 2.4°C.</t>
  </si>
  <si>
    <t>Sampling period</t>
  </si>
  <si>
    <t xml:space="preserve">We carried out the sampling over the entire year: from the end of march of March 2019, until the beginning of March 2020. </t>
  </si>
  <si>
    <t xml:space="preserve">We carried out the samplings in two-day biweekly sessions. </t>
  </si>
  <si>
    <t>We rotated the sampling days in each visit, obtaining monthly data for each zone, from both sampling methods.</t>
  </si>
  <si>
    <t>Bird sampling</t>
  </si>
  <si>
    <t xml:space="preserve">We established nine count points in the park zone composed by a mosaic of different habitats: </t>
  </si>
  <si>
    <t>remnants of tropical deciduous forest, organic lemon cultivation, and lawn.</t>
  </si>
  <si>
    <t xml:space="preserve">In order to maintain approximately constant 100 m distances between points and due to irregular shape of the park’s limits, </t>
  </si>
  <si>
    <t xml:space="preserve">some count point lay in corn cultivation adjacent to the park (1T, 2T, 8T). </t>
  </si>
  <si>
    <t xml:space="preserve">Also, we placed ten 100m-distanced count points on the top of the cliff corresponding to the edge of the deciduous forest and not inside this forest, </t>
  </si>
  <si>
    <t xml:space="preserve">because this forest lay on a very steep slope, </t>
  </si>
  <si>
    <t xml:space="preserve">which made difficult the placement of count points and the mist nets inside its vegetation. </t>
  </si>
  <si>
    <t>During bird trapping, we put mist nets near the centre of each count point.</t>
  </si>
  <si>
    <t xml:space="preserve">During the first day, we began the study with the observations in the forest zone, using 10 × 40 or 8 × 40 binoculars (7:00 a.m. to 9:30 a.m. and 4:00 p.m. to 6:30 p.m.). </t>
  </si>
  <si>
    <t xml:space="preserve">To avoid a possible effect on birds’ behaviour produced by the arrival of the observer, </t>
  </si>
  <si>
    <t>we waited a couple of minutes before starting the counting in the next point</t>
  </si>
  <si>
    <t>and then, during 10 min, we recorded individuals of each bird species, within a 50-meter-radius circle around the counting point.</t>
  </si>
  <si>
    <t>During the second day, in the park, we sampled birds with mist nets (12 mx 3 m, 36 mm mesh) (7:00 a.m. to 9:30 a.m. and 4:00 p.m. to 6:30 p.m.).</t>
  </si>
  <si>
    <t xml:space="preserve">We checked the nets every hour, placed the captured birds in fabric bags and transported them to the ringing area for processing. </t>
  </si>
  <si>
    <t>To avoid a possible negative effect of netting on the subsequent point count or vice versa, in the next field visit, we changed the order of sampling method (forest – mist nets, park – point count).</t>
  </si>
  <si>
    <t>We recorded: the code of the sampling point where each bird was observed or trapped, time, sampling day, bird species, and in the case of the counting point monitoring, the number of individuals per species.</t>
  </si>
  <si>
    <t xml:space="preserve">T - </t>
  </si>
  <si>
    <t>survey points in the park</t>
  </si>
  <si>
    <t xml:space="preserve">C - </t>
  </si>
  <si>
    <t>survey points in the forest</t>
  </si>
  <si>
    <t xml:space="preserve">Column A - </t>
  </si>
  <si>
    <t>codes of the birds rings (birds bands)</t>
  </si>
  <si>
    <t>O -</t>
  </si>
  <si>
    <t>R -</t>
  </si>
  <si>
    <t>birds captured and ringed for the firest time</t>
  </si>
  <si>
    <t>birds recaptured</t>
  </si>
  <si>
    <t>P -</t>
  </si>
  <si>
    <t>bird captured and recaptured leter on</t>
  </si>
  <si>
    <t>Nets codes between recaptures</t>
  </si>
  <si>
    <t xml:space="preserve">To test for the existence of double counting, we associated each trapped and re-trapped bird with the respective mist net. </t>
  </si>
  <si>
    <t xml:space="preserve">We estimated the straight-line distances between the survey points (center of the mist nets) using GoogleEarth v. 7.3.6.9796 (Google 2024), </t>
  </si>
  <si>
    <t xml:space="preserve">and calculated the probability of a bird to be caught, as the ratio birds recaptured/captured. </t>
  </si>
  <si>
    <t xml:space="preserve">We plotted on a map of the study area, connecting with arrows the nets of the first capture of an individual, with the nets of the recapture. </t>
  </si>
  <si>
    <t xml:space="preserve">We adjusted the regression lines for the relationship probability of recapture vs. distance of recapture for each of both study areas. </t>
  </si>
  <si>
    <t>We calculated the probabilities of recapture for the intervals between mist nets distanced by 99 m, for example 100 – 199 m, 200 – 299 m, etc.</t>
  </si>
  <si>
    <t>Bird captured and recaptured in two study zones: remnants of the seasonally dry tropical forest (tropical deciduous forest = selva baja caducifolia) and an adjacent park zone</t>
  </si>
  <si>
    <r>
      <t xml:space="preserve">X predicted Y, </t>
    </r>
    <r>
      <rPr>
        <i/>
        <sz val="12"/>
        <color theme="1"/>
        <rFont val="Calibri"/>
        <family val="2"/>
        <scheme val="minor"/>
      </rPr>
      <t>R</t>
    </r>
    <r>
      <rPr>
        <vertAlign val="superscript"/>
        <sz val="12"/>
        <color theme="1"/>
        <rFont val="Calibri"/>
        <family val="2"/>
        <scheme val="minor"/>
      </rPr>
      <t>2</t>
    </r>
    <r>
      <rPr>
        <sz val="12"/>
        <color theme="1"/>
        <rFont val="Calibri"/>
        <family val="2"/>
        <scheme val="minor"/>
      </rPr>
      <t xml:space="preserve"> = .77, </t>
    </r>
    <r>
      <rPr>
        <i/>
        <sz val="12"/>
        <color theme="1"/>
        <rFont val="Calibri"/>
        <family val="2"/>
        <scheme val="minor"/>
      </rPr>
      <t>F</t>
    </r>
    <r>
      <rPr>
        <sz val="12"/>
        <color theme="1"/>
        <rFont val="Calibri"/>
        <family val="2"/>
        <scheme val="minor"/>
      </rPr>
      <t xml:space="preserve">(1,5) = 16.33, </t>
    </r>
    <r>
      <rPr>
        <i/>
        <sz val="12"/>
        <color theme="1"/>
        <rFont val="Calibri"/>
        <family val="2"/>
        <scheme val="minor"/>
      </rPr>
      <t>p</t>
    </r>
    <r>
      <rPr>
        <sz val="12"/>
        <color theme="1"/>
        <rFont val="Calibri"/>
        <family val="2"/>
        <scheme val="minor"/>
      </rPr>
      <t xml:space="preserve"> = .010.</t>
    </r>
  </si>
  <si>
    <r>
      <t xml:space="preserve">β = -.00004, </t>
    </r>
    <r>
      <rPr>
        <i/>
        <sz val="12"/>
        <color theme="1"/>
        <rFont val="Calibri"/>
        <family val="2"/>
        <scheme val="minor"/>
      </rPr>
      <t>p</t>
    </r>
    <r>
      <rPr>
        <sz val="12"/>
        <color theme="1"/>
        <rFont val="Calibri"/>
        <family val="2"/>
        <scheme val="minor"/>
      </rPr>
      <t xml:space="preserve"> = .010, α = 0.023, </t>
    </r>
    <r>
      <rPr>
        <i/>
        <sz val="12"/>
        <color theme="1"/>
        <rFont val="Calibri"/>
        <family val="2"/>
        <scheme val="minor"/>
      </rPr>
      <t>p</t>
    </r>
    <r>
      <rPr>
        <sz val="12"/>
        <color theme="1"/>
        <rFont val="Calibri"/>
        <family val="2"/>
        <scheme val="minor"/>
      </rPr>
      <t xml:space="preserve"> = .001.</t>
    </r>
  </si>
  <si>
    <t>Both sites</t>
  </si>
  <si>
    <r>
      <t xml:space="preserve">X predicted Y, </t>
    </r>
    <r>
      <rPr>
        <i/>
        <sz val="12"/>
        <color theme="1"/>
        <rFont val="Calibri"/>
        <family val="2"/>
        <scheme val="minor"/>
      </rPr>
      <t>R</t>
    </r>
    <r>
      <rPr>
        <vertAlign val="superscript"/>
        <sz val="12"/>
        <color theme="1"/>
        <rFont val="Calibri"/>
        <family val="2"/>
        <scheme val="minor"/>
      </rPr>
      <t>2</t>
    </r>
    <r>
      <rPr>
        <sz val="12"/>
        <color theme="1"/>
        <rFont val="Calibri"/>
        <family val="2"/>
        <scheme val="minor"/>
      </rPr>
      <t xml:space="preserve"> = .75, </t>
    </r>
    <r>
      <rPr>
        <i/>
        <sz val="12"/>
        <color theme="1"/>
        <rFont val="Calibri"/>
        <family val="2"/>
        <scheme val="minor"/>
      </rPr>
      <t>F</t>
    </r>
    <r>
      <rPr>
        <sz val="12"/>
        <color theme="1"/>
        <rFont val="Calibri"/>
        <family val="2"/>
        <scheme val="minor"/>
      </rPr>
      <t xml:space="preserve">(1,5) = 14.89, </t>
    </r>
    <r>
      <rPr>
        <i/>
        <sz val="12"/>
        <color theme="1"/>
        <rFont val="Calibri"/>
        <family val="2"/>
        <scheme val="minor"/>
      </rPr>
      <t>p</t>
    </r>
    <r>
      <rPr>
        <sz val="12"/>
        <color theme="1"/>
        <rFont val="Calibri"/>
        <family val="2"/>
        <scheme val="minor"/>
      </rPr>
      <t xml:space="preserve"> = .012.</t>
    </r>
  </si>
  <si>
    <r>
      <t xml:space="preserve">β = -.000033, </t>
    </r>
    <r>
      <rPr>
        <i/>
        <sz val="12"/>
        <color theme="1"/>
        <rFont val="Calibri"/>
        <family val="2"/>
        <scheme val="minor"/>
      </rPr>
      <t>p</t>
    </r>
    <r>
      <rPr>
        <sz val="12"/>
        <color theme="1"/>
        <rFont val="Calibri"/>
        <family val="2"/>
        <scheme val="minor"/>
      </rPr>
      <t xml:space="preserve"> = .012, α = 0.019, </t>
    </r>
    <r>
      <rPr>
        <i/>
        <sz val="12"/>
        <color theme="1"/>
        <rFont val="Calibri"/>
        <family val="2"/>
        <scheme val="minor"/>
      </rPr>
      <t>p</t>
    </r>
    <r>
      <rPr>
        <sz val="12"/>
        <color theme="1"/>
        <rFont val="Calibri"/>
        <family val="2"/>
        <scheme val="minor"/>
      </rPr>
      <t xml:space="preserve"> = .002.</t>
    </r>
  </si>
  <si>
    <r>
      <t>R</t>
    </r>
    <r>
      <rPr>
        <vertAlign val="superscript"/>
        <sz val="12"/>
        <color theme="1"/>
        <rFont val="Calibri"/>
        <family val="2"/>
        <scheme val="minor"/>
      </rPr>
      <t>2</t>
    </r>
    <r>
      <rPr>
        <sz val="12"/>
        <color theme="1"/>
        <rFont val="Calibri"/>
        <family val="2"/>
        <scheme val="minor"/>
      </rPr>
      <t xml:space="preserve"> = .41, </t>
    </r>
    <r>
      <rPr>
        <i/>
        <sz val="12"/>
        <color theme="1"/>
        <rFont val="Calibri"/>
        <family val="2"/>
        <scheme val="minor"/>
      </rPr>
      <t>F</t>
    </r>
    <r>
      <rPr>
        <sz val="12"/>
        <color theme="1"/>
        <rFont val="Calibri"/>
        <family val="2"/>
        <scheme val="minor"/>
      </rPr>
      <t xml:space="preserve">(1,4) = 2.76, </t>
    </r>
    <r>
      <rPr>
        <i/>
        <sz val="12"/>
        <color theme="1"/>
        <rFont val="Calibri"/>
        <family val="2"/>
        <scheme val="minor"/>
      </rPr>
      <t>p</t>
    </r>
    <r>
      <rPr>
        <sz val="12"/>
        <color theme="1"/>
        <rFont val="Calibri"/>
        <family val="2"/>
        <scheme val="minor"/>
      </rPr>
      <t xml:space="preserve"> = .172.</t>
    </r>
  </si>
  <si>
    <r>
      <t xml:space="preserve">β = -.000036, </t>
    </r>
    <r>
      <rPr>
        <i/>
        <sz val="12"/>
        <color theme="1"/>
        <rFont val="Calibri"/>
        <family val="2"/>
        <scheme val="minor"/>
      </rPr>
      <t>p</t>
    </r>
    <r>
      <rPr>
        <sz val="12"/>
        <color theme="1"/>
        <rFont val="Calibri"/>
        <family val="2"/>
        <scheme val="minor"/>
      </rPr>
      <t xml:space="preserve"> = .172, α = 0.022, </t>
    </r>
    <r>
      <rPr>
        <i/>
        <sz val="12"/>
        <color theme="1"/>
        <rFont val="Calibri"/>
        <family val="2"/>
        <scheme val="minor"/>
      </rPr>
      <t>p</t>
    </r>
    <r>
      <rPr>
        <sz val="12"/>
        <color theme="1"/>
        <rFont val="Calibri"/>
        <family val="2"/>
        <scheme val="minor"/>
      </rPr>
      <t xml:space="preserve"> = .029.</t>
    </r>
  </si>
  <si>
    <t>Within park</t>
  </si>
  <si>
    <t>Within forest</t>
  </si>
  <si>
    <r>
      <t>ANONYMOUS</t>
    </r>
    <r>
      <rPr>
        <b/>
        <vertAlign val="superscript"/>
        <sz val="16"/>
        <color theme="1"/>
        <rFont val="Arial"/>
        <family val="2"/>
      </rPr>
      <t>1</t>
    </r>
  </si>
  <si>
    <r>
      <t>1</t>
    </r>
    <r>
      <rPr>
        <i/>
        <sz val="12"/>
        <color theme="1"/>
        <rFont val="Arial"/>
        <family val="2"/>
      </rPr>
      <t xml:space="preserve">ANONYMOUS </t>
    </r>
  </si>
  <si>
    <t>email: ANONYMOUS@, phone: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</si>
</sst>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b/>
      <sz val="12"/>
      <color rgb="FFFF0000"/>
      <name val="Calibri"/>
      <family val="2"/>
      <scheme val="minor"/>
    </font>
    <font>
      <sz val="16"/>
      <color theme="1"/>
      <name val="Calibri"/>
      <family val="2"/>
      <scheme val="minor"/>
    </font>
    <font>
      <b/>
      <sz val="16"/>
      <color theme="1"/>
      <name val="Calibri"/>
      <family val="2"/>
      <scheme val="minor"/>
    </font>
    <font>
      <b/>
      <sz val="14"/>
      <color theme="1"/>
      <name val="Calibri"/>
      <family val="2"/>
      <scheme val="minor"/>
    </font>
    <font>
      <sz val="14"/>
      <color theme="1"/>
      <name val="Calibri"/>
      <family val="2"/>
      <scheme val="minor"/>
    </font>
    <font>
      <b/>
      <sz val="14"/>
      <color rgb="FFFF0000"/>
      <name val="Calibri"/>
      <family val="2"/>
      <scheme val="minor"/>
    </font>
    <font>
      <u/>
      <sz val="12"/>
      <color theme="10"/>
      <name val="Calibri"/>
      <family val="2"/>
      <scheme val="minor"/>
    </font>
    <font>
      <b/>
      <sz val="16"/>
      <color theme="1"/>
      <name val="Arial"/>
      <family val="2"/>
    </font>
    <font>
      <b/>
      <vertAlign val="superscript"/>
      <sz val="16"/>
      <color theme="1"/>
      <name val="Arial"/>
      <family val="2"/>
    </font>
    <font>
      <sz val="12"/>
      <color theme="1"/>
      <name val="Arial"/>
      <family val="2"/>
    </font>
    <font>
      <b/>
      <sz val="12"/>
      <color theme="1"/>
      <name val="Arial"/>
      <family val="2"/>
    </font>
    <font>
      <i/>
      <vertAlign val="superscript"/>
      <sz val="12"/>
      <color theme="1"/>
      <name val="Arial"/>
      <family val="2"/>
    </font>
    <font>
      <i/>
      <sz val="12"/>
      <color theme="1"/>
      <name val="Arial"/>
      <family val="2"/>
    </font>
    <font>
      <u/>
      <sz val="12"/>
      <color theme="10"/>
      <name val="Arial"/>
      <family val="2"/>
    </font>
    <font>
      <i/>
      <sz val="12"/>
      <color theme="1"/>
      <name val="Calibri"/>
      <family val="2"/>
      <scheme val="minor"/>
    </font>
    <font>
      <vertAlign val="superscript"/>
      <sz val="12"/>
      <color theme="1"/>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25" fillId="0" borderId="0" applyNumberFormat="0" applyFill="0" applyBorder="0" applyAlignment="0" applyProtection="0"/>
  </cellStyleXfs>
  <cellXfs count="32">
    <xf numFmtId="0" fontId="0" fillId="0" borderId="0" xfId="0"/>
    <xf numFmtId="0" fontId="0" fillId="0" borderId="0" xfId="0" applyAlignment="1">
      <alignment horizontal="right"/>
    </xf>
    <xf numFmtId="0" fontId="0" fillId="0" borderId="0" xfId="0" applyAlignment="1">
      <alignment horizontal="left"/>
    </xf>
    <xf numFmtId="1" fontId="0" fillId="0" borderId="0" xfId="0" applyNumberFormat="1"/>
    <xf numFmtId="0" fontId="0" fillId="0" borderId="0" xfId="0" applyAlignment="1">
      <alignment horizontal="center"/>
    </xf>
    <xf numFmtId="1" fontId="0" fillId="0" borderId="0" xfId="0" applyNumberFormat="1" applyAlignment="1">
      <alignment horizontal="center"/>
    </xf>
    <xf numFmtId="0" fontId="16" fillId="0" borderId="0" xfId="0" applyFont="1"/>
    <xf numFmtId="0" fontId="16" fillId="0" borderId="0" xfId="0" applyFont="1" applyAlignment="1">
      <alignment horizontal="center"/>
    </xf>
    <xf numFmtId="0" fontId="14" fillId="0" borderId="0" xfId="0" applyFont="1"/>
    <xf numFmtId="0" fontId="14" fillId="0" borderId="0" xfId="0" applyFont="1" applyAlignment="1">
      <alignment horizontal="center"/>
    </xf>
    <xf numFmtId="0" fontId="19" fillId="0" borderId="0" xfId="0" applyFont="1"/>
    <xf numFmtId="0" fontId="20" fillId="0" borderId="0" xfId="0" applyFont="1"/>
    <xf numFmtId="0" fontId="21" fillId="0" borderId="0" xfId="0" applyFont="1"/>
    <xf numFmtId="0" fontId="20" fillId="0" borderId="0" xfId="0" applyFont="1" applyAlignment="1">
      <alignment horizontal="center"/>
    </xf>
    <xf numFmtId="0" fontId="22" fillId="0" borderId="0" xfId="0" applyFont="1"/>
    <xf numFmtId="0" fontId="22" fillId="0" borderId="0" xfId="0" applyFont="1" applyAlignment="1">
      <alignment horizontal="center"/>
    </xf>
    <xf numFmtId="0" fontId="22" fillId="0" borderId="0" xfId="0" quotePrefix="1" applyFont="1" applyAlignment="1">
      <alignment horizontal="center"/>
    </xf>
    <xf numFmtId="0" fontId="23" fillId="0" borderId="0" xfId="0" applyFont="1"/>
    <xf numFmtId="0" fontId="24" fillId="0" borderId="0" xfId="0" applyFont="1" applyAlignment="1">
      <alignment horizontal="center"/>
    </xf>
    <xf numFmtId="0" fontId="22" fillId="0" borderId="0" xfId="0" applyFont="1" applyAlignment="1">
      <alignment horizontal="right"/>
    </xf>
    <xf numFmtId="0" fontId="16" fillId="0" borderId="0" xfId="0" applyFont="1" applyAlignment="1">
      <alignment horizontal="left"/>
    </xf>
    <xf numFmtId="0" fontId="26" fillId="0" borderId="0" xfId="0" applyFont="1"/>
    <xf numFmtId="0" fontId="28" fillId="0" borderId="0" xfId="0" applyFont="1"/>
    <xf numFmtId="0" fontId="26" fillId="0" borderId="0" xfId="0" applyFont="1" applyAlignment="1">
      <alignment horizontal="left" vertical="center"/>
    </xf>
    <xf numFmtId="0" fontId="29" fillId="0" borderId="0" xfId="0" applyFont="1" applyAlignment="1">
      <alignment horizontal="left" vertical="center"/>
    </xf>
    <xf numFmtId="0" fontId="30" fillId="0" borderId="0" xfId="0" applyFont="1" applyAlignment="1">
      <alignment horizontal="left" vertical="center"/>
    </xf>
    <xf numFmtId="0" fontId="32" fillId="0" borderId="0" xfId="42" applyFont="1" applyAlignment="1">
      <alignment horizontal="left" vertical="center"/>
    </xf>
    <xf numFmtId="0" fontId="29" fillId="0" borderId="0" xfId="0" applyFont="1"/>
    <xf numFmtId="0" fontId="28" fillId="0" borderId="0" xfId="0" applyFont="1" applyAlignment="1">
      <alignment vertical="center"/>
    </xf>
    <xf numFmtId="0" fontId="29" fillId="0" borderId="0" xfId="0" applyFont="1" applyAlignment="1">
      <alignment vertical="center"/>
    </xf>
    <xf numFmtId="0" fontId="31" fillId="0" borderId="0" xfId="0" applyFont="1"/>
    <xf numFmtId="0" fontId="33" fillId="0" borderId="0" xfId="0" applyFont="1"/>
  </cellXfs>
  <cellStyles count="43">
    <cellStyle name="20% - Énfasis1" xfId="19" builtinId="30" customBuiltin="1"/>
    <cellStyle name="20% - Énfasis2" xfId="23" builtinId="34" customBuiltin="1"/>
    <cellStyle name="20% - Énfasis3" xfId="27" builtinId="38" customBuiltin="1"/>
    <cellStyle name="20% - Énfasis4" xfId="31" builtinId="42" customBuiltin="1"/>
    <cellStyle name="20% - Énfasis5" xfId="35" builtinId="46" customBuiltin="1"/>
    <cellStyle name="20% - Énfasis6" xfId="39" builtinId="50" customBuiltin="1"/>
    <cellStyle name="40% - Énfasis1" xfId="20" builtinId="31" customBuiltin="1"/>
    <cellStyle name="40% - Énfasis2" xfId="24" builtinId="35" customBuiltin="1"/>
    <cellStyle name="40% - Énfasis3" xfId="28" builtinId="39" customBuiltin="1"/>
    <cellStyle name="40% - Énfasis4" xfId="32" builtinId="43" customBuiltin="1"/>
    <cellStyle name="40% - Énfasis5" xfId="36" builtinId="47" customBuiltin="1"/>
    <cellStyle name="40% - Énfasis6" xfId="40" builtinId="51" customBuiltin="1"/>
    <cellStyle name="60% - Énfasis1" xfId="21" builtinId="32" customBuiltin="1"/>
    <cellStyle name="60% - Énfasis2" xfId="25" builtinId="36" customBuiltin="1"/>
    <cellStyle name="60% - Énfasis3" xfId="29" builtinId="40" customBuiltin="1"/>
    <cellStyle name="60% - Énfasis4" xfId="33" builtinId="44" customBuiltin="1"/>
    <cellStyle name="60% - Énfasis5" xfId="37" builtinId="48" customBuiltin="1"/>
    <cellStyle name="60% - Énfasis6" xfId="41" builtinId="52" customBuiltin="1"/>
    <cellStyle name="Bueno" xfId="6" builtinId="26" customBuiltin="1"/>
    <cellStyle name="Cálculo" xfId="11" builtinId="22" customBuiltin="1"/>
    <cellStyle name="Celda de comprobación" xfId="13" builtinId="23" customBuiltin="1"/>
    <cellStyle name="Celda vinculada" xfId="12" builtinId="24" customBuiltin="1"/>
    <cellStyle name="Encabezado 1" xfId="2" builtinId="16" customBuiltin="1"/>
    <cellStyle name="Encabezado 4" xfId="5" builtinId="19" customBuiltin="1"/>
    <cellStyle name="Énfasis1" xfId="18" builtinId="29" customBuiltin="1"/>
    <cellStyle name="Énfasis2" xfId="22" builtinId="33" customBuiltin="1"/>
    <cellStyle name="Énfasis3" xfId="26" builtinId="37" customBuiltin="1"/>
    <cellStyle name="Énfasis4" xfId="30" builtinId="41" customBuiltin="1"/>
    <cellStyle name="Énfasis5" xfId="34" builtinId="45" customBuiltin="1"/>
    <cellStyle name="Énfasis6" xfId="38" builtinId="49" customBuiltin="1"/>
    <cellStyle name="Entrada" xfId="9" builtinId="20" customBuiltin="1"/>
    <cellStyle name="Hipervínculo" xfId="42" builtinId="8"/>
    <cellStyle name="Incorrecto" xfId="7" builtinId="27" customBuiltin="1"/>
    <cellStyle name="Neutral" xfId="8" builtinId="28" customBuiltin="1"/>
    <cellStyle name="Normal" xfId="0" builtinId="0"/>
    <cellStyle name="Notas" xfId="15" builtinId="10" customBuiltin="1"/>
    <cellStyle name="Salida" xfId="10" builtinId="21" customBuiltin="1"/>
    <cellStyle name="Texto de advertencia" xfId="14" builtinId="11" customBuiltin="1"/>
    <cellStyle name="Texto explicativo" xfId="16" builtinId="53" customBuiltin="1"/>
    <cellStyle name="Título" xfId="1" builtinId="15" customBuiltin="1"/>
    <cellStyle name="Título 2" xfId="3" builtinId="17" customBuiltin="1"/>
    <cellStyle name="Título 3" xfId="4" builtinId="18" customBuiltin="1"/>
    <cellStyle name="Total" xfId="17" builtinId="25"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1188760769635451"/>
          <c:y val="5.4593585958005252E-2"/>
          <c:w val="0.73112452673974349"/>
          <c:h val="0.77047572178477686"/>
        </c:manualLayout>
      </c:layout>
      <c:scatterChart>
        <c:scatterStyle val="lineMarker"/>
        <c:varyColors val="0"/>
        <c:ser>
          <c:idx val="0"/>
          <c:order val="0"/>
          <c:tx>
            <c:v>Both sites</c:v>
          </c:tx>
          <c:spPr>
            <a:ln w="19050" cap="rnd">
              <a:noFill/>
              <a:round/>
            </a:ln>
            <a:effectLst/>
          </c:spPr>
          <c:marker>
            <c:symbol val="circle"/>
            <c:size val="9"/>
            <c:spPr>
              <a:solidFill>
                <a:schemeClr val="accent1"/>
              </a:solidFill>
              <a:ln w="9525">
                <a:solidFill>
                  <a:schemeClr val="accent1"/>
                </a:solidFill>
              </a:ln>
              <a:effectLst/>
            </c:spPr>
          </c:marker>
          <c:trendline>
            <c:spPr>
              <a:ln w="19050" cap="rnd">
                <a:solidFill>
                  <a:schemeClr val="accent1"/>
                </a:solidFill>
                <a:prstDash val="sysDot"/>
              </a:ln>
              <a:effectLst/>
            </c:spPr>
            <c:trendlineType val="log"/>
            <c:dispRSqr val="0"/>
            <c:dispEq val="0"/>
          </c:trendline>
          <c:trendline>
            <c:spPr>
              <a:ln w="19050" cap="rnd">
                <a:solidFill>
                  <a:schemeClr val="accent1"/>
                </a:solidFill>
                <a:prstDash val="sysDot"/>
              </a:ln>
              <a:effectLst/>
            </c:spPr>
            <c:trendlineType val="log"/>
            <c:dispRSqr val="1"/>
            <c:dispEq val="0"/>
            <c:trendlineLbl>
              <c:layout>
                <c:manualLayout>
                  <c:x val="1.6437978111443627E-4"/>
                  <c:y val="-0.1324347933070866"/>
                </c:manualLayout>
              </c:layout>
              <c:numFmt formatCode="General" sourceLinked="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rendlineLbl>
          </c:trendline>
          <c:trendline>
            <c:spPr>
              <a:ln w="25400" cap="rnd">
                <a:solidFill>
                  <a:schemeClr val="accent1"/>
                </a:solidFill>
                <a:prstDash val="solid"/>
              </a:ln>
              <a:effectLst/>
            </c:spPr>
            <c:trendlineType val="linear"/>
            <c:dispRSqr val="1"/>
            <c:dispEq val="0"/>
            <c:trendlineLbl>
              <c:layout>
                <c:manualLayout>
                  <c:x val="-0.42719332023480477"/>
                  <c:y val="-0.4365498813237994"/>
                </c:manualLayout>
              </c:layout>
              <c:numFmt formatCode="#,##0.00" sourceLinked="0"/>
              <c:spPr>
                <a:noFill/>
                <a:ln>
                  <a:noFill/>
                </a:ln>
                <a:effectLst/>
              </c:spPr>
              <c:txPr>
                <a:bodyPr rot="0" spcFirstLastPara="1" vertOverflow="ellipsis" vert="horz" wrap="square" anchor="ctr" anchorCtr="1"/>
                <a:lstStyle/>
                <a:p>
                  <a:pPr>
                    <a:defRPr sz="1800" b="1" i="0" u="none" strike="noStrike" kern="1200" baseline="0">
                      <a:solidFill>
                        <a:srgbClr val="0070C0"/>
                      </a:solidFill>
                      <a:latin typeface="Arial" panose="020B0604020202020204" pitchFamily="34" charset="0"/>
                      <a:ea typeface="+mn-ea"/>
                      <a:cs typeface="Arial" panose="020B0604020202020204" pitchFamily="34" charset="0"/>
                    </a:defRPr>
                  </a:pPr>
                  <a:endParaRPr lang="es-MX"/>
                </a:p>
              </c:txPr>
            </c:trendlineLbl>
          </c:trendline>
          <c:xVal>
            <c:numRef>
              <c:f>'Recapture Park &amp; Forest'!$N$2:$N$8</c:f>
              <c:numCache>
                <c:formatCode>General</c:formatCode>
                <c:ptCount val="7"/>
                <c:pt idx="0">
                  <c:v>0</c:v>
                </c:pt>
                <c:pt idx="1">
                  <c:v>100</c:v>
                </c:pt>
                <c:pt idx="2">
                  <c:v>200</c:v>
                </c:pt>
                <c:pt idx="3">
                  <c:v>300</c:v>
                </c:pt>
                <c:pt idx="4">
                  <c:v>400</c:v>
                </c:pt>
                <c:pt idx="5">
                  <c:v>500</c:v>
                </c:pt>
                <c:pt idx="6">
                  <c:v>600</c:v>
                </c:pt>
              </c:numCache>
            </c:numRef>
          </c:xVal>
          <c:yVal>
            <c:numRef>
              <c:f>'Recapture Park &amp; Forest'!$P$2:$P$8</c:f>
              <c:numCache>
                <c:formatCode>General</c:formatCode>
                <c:ptCount val="7"/>
                <c:pt idx="0">
                  <c:v>1.8783542039355994E-2</c:v>
                </c:pt>
                <c:pt idx="1">
                  <c:v>2.8622540250447227E-2</c:v>
                </c:pt>
                <c:pt idx="2">
                  <c:v>1.1627906976744186E-2</c:v>
                </c:pt>
                <c:pt idx="3">
                  <c:v>8.0500894454382833E-3</c:v>
                </c:pt>
                <c:pt idx="4">
                  <c:v>5.3667262969588547E-3</c:v>
                </c:pt>
                <c:pt idx="5">
                  <c:v>2.6833631484794273E-3</c:v>
                </c:pt>
                <c:pt idx="6">
                  <c:v>8.9445438282647585E-4</c:v>
                </c:pt>
              </c:numCache>
            </c:numRef>
          </c:yVal>
          <c:smooth val="0"/>
          <c:extLst>
            <c:ext xmlns:c16="http://schemas.microsoft.com/office/drawing/2014/chart" uri="{C3380CC4-5D6E-409C-BE32-E72D297353CC}">
              <c16:uniqueId val="{00000000-AA22-B34F-B691-B54F9A2E9C18}"/>
            </c:ext>
          </c:extLst>
        </c:ser>
        <c:ser>
          <c:idx val="1"/>
          <c:order val="1"/>
          <c:tx>
            <c:v>Forest</c:v>
          </c:tx>
          <c:spPr>
            <a:ln w="25400" cap="rnd">
              <a:noFill/>
              <a:round/>
            </a:ln>
            <a:effectLst/>
          </c:spPr>
          <c:marker>
            <c:symbol val="x"/>
            <c:size val="9"/>
            <c:spPr>
              <a:noFill/>
              <a:ln w="9525">
                <a:solidFill>
                  <a:schemeClr val="accent2"/>
                </a:solidFill>
              </a:ln>
              <a:effectLst/>
            </c:spPr>
          </c:marker>
          <c:trendline>
            <c:spPr>
              <a:ln w="38100" cap="rnd">
                <a:solidFill>
                  <a:schemeClr val="accent2"/>
                </a:solidFill>
                <a:prstDash val="sysDash"/>
              </a:ln>
              <a:effectLst/>
            </c:spPr>
            <c:trendlineType val="linear"/>
            <c:dispRSqr val="1"/>
            <c:dispEq val="0"/>
            <c:trendlineLbl>
              <c:layout>
                <c:manualLayout>
                  <c:x val="-0.47477097468482748"/>
                  <c:y val="-0.22927206954375595"/>
                </c:manualLayout>
              </c:layout>
              <c:numFmt formatCode="#,##0.00" sourceLinked="0"/>
              <c:spPr>
                <a:noFill/>
                <a:ln>
                  <a:noFill/>
                </a:ln>
                <a:effectLst/>
              </c:spPr>
              <c:txPr>
                <a:bodyPr rot="0" spcFirstLastPara="1" vertOverflow="ellipsis" vert="horz" wrap="square" anchor="ctr" anchorCtr="1"/>
                <a:lstStyle/>
                <a:p>
                  <a:pPr>
                    <a:defRPr sz="1800" b="1" i="0" u="none" strike="noStrike" kern="1200" baseline="0">
                      <a:solidFill>
                        <a:schemeClr val="accent2"/>
                      </a:solidFill>
                      <a:latin typeface="Arial" panose="020B0604020202020204" pitchFamily="34" charset="0"/>
                      <a:ea typeface="+mn-ea"/>
                      <a:cs typeface="Arial" panose="020B0604020202020204" pitchFamily="34" charset="0"/>
                    </a:defRPr>
                  </a:pPr>
                  <a:endParaRPr lang="es-MX"/>
                </a:p>
              </c:txPr>
            </c:trendlineLbl>
          </c:trendline>
          <c:xVal>
            <c:numRef>
              <c:f>'Recapture within Forest'!$N$2:$N$8</c:f>
              <c:numCache>
                <c:formatCode>0</c:formatCode>
                <c:ptCount val="7"/>
                <c:pt idx="0" formatCode="General">
                  <c:v>0</c:v>
                </c:pt>
                <c:pt idx="1">
                  <c:v>100</c:v>
                </c:pt>
                <c:pt idx="2">
                  <c:v>200</c:v>
                </c:pt>
                <c:pt idx="3">
                  <c:v>300</c:v>
                </c:pt>
                <c:pt idx="4">
                  <c:v>400</c:v>
                </c:pt>
                <c:pt idx="5">
                  <c:v>500</c:v>
                </c:pt>
                <c:pt idx="6">
                  <c:v>600</c:v>
                </c:pt>
              </c:numCache>
            </c:numRef>
          </c:xVal>
          <c:yVal>
            <c:numRef>
              <c:f>'Recapture within Forest'!$P$2:$P$8</c:f>
              <c:numCache>
                <c:formatCode>General</c:formatCode>
                <c:ptCount val="7"/>
                <c:pt idx="0">
                  <c:v>1.4423076923076924E-2</c:v>
                </c:pt>
                <c:pt idx="1">
                  <c:v>2.403846153846154E-2</c:v>
                </c:pt>
                <c:pt idx="2">
                  <c:v>1.3221153846153846E-2</c:v>
                </c:pt>
                <c:pt idx="3">
                  <c:v>7.2115384615384619E-3</c:v>
                </c:pt>
                <c:pt idx="4">
                  <c:v>3.605769230769231E-3</c:v>
                </c:pt>
                <c:pt idx="5">
                  <c:v>2.403846153846154E-3</c:v>
                </c:pt>
                <c:pt idx="6">
                  <c:v>1.201923076923077E-3</c:v>
                </c:pt>
              </c:numCache>
            </c:numRef>
          </c:yVal>
          <c:smooth val="0"/>
          <c:extLst>
            <c:ext xmlns:c16="http://schemas.microsoft.com/office/drawing/2014/chart" uri="{C3380CC4-5D6E-409C-BE32-E72D297353CC}">
              <c16:uniqueId val="{00000003-3672-C34A-A718-D4BCBFFF7388}"/>
            </c:ext>
          </c:extLst>
        </c:ser>
        <c:ser>
          <c:idx val="2"/>
          <c:order val="2"/>
          <c:tx>
            <c:v>Park</c:v>
          </c:tx>
          <c:spPr>
            <a:ln w="25400" cap="rnd">
              <a:noFill/>
              <a:round/>
            </a:ln>
            <a:effectLst/>
          </c:spPr>
          <c:marker>
            <c:symbol val="triangle"/>
            <c:size val="9"/>
            <c:spPr>
              <a:solidFill>
                <a:srgbClr val="FF0000"/>
              </a:solidFill>
              <a:ln w="9525">
                <a:solidFill>
                  <a:srgbClr val="FF0000"/>
                </a:solidFill>
              </a:ln>
              <a:effectLst/>
            </c:spPr>
          </c:marker>
          <c:trendline>
            <c:spPr>
              <a:ln w="38100" cap="rnd">
                <a:solidFill>
                  <a:srgbClr val="FF0000"/>
                </a:solidFill>
                <a:prstDash val="dashDot"/>
              </a:ln>
              <a:effectLst/>
            </c:spPr>
            <c:trendlineType val="linear"/>
            <c:dispRSqr val="1"/>
            <c:dispEq val="0"/>
            <c:trendlineLbl>
              <c:layout>
                <c:manualLayout>
                  <c:x val="0.13346054751572534"/>
                  <c:y val="-7.4522682828524089E-2"/>
                </c:manualLayout>
              </c:layout>
              <c:numFmt formatCode="#,##0.00" sourceLinked="0"/>
              <c:spPr>
                <a:noFill/>
                <a:ln>
                  <a:noFill/>
                </a:ln>
                <a:effectLst/>
              </c:spPr>
              <c:txPr>
                <a:bodyPr rot="0" spcFirstLastPara="1" vertOverflow="ellipsis" vert="horz" wrap="square" anchor="ctr" anchorCtr="1"/>
                <a:lstStyle/>
                <a:p>
                  <a:pPr>
                    <a:defRPr sz="1800" b="0" i="0" u="none" strike="noStrike" kern="1200" baseline="0">
                      <a:solidFill>
                        <a:srgbClr val="FF0000"/>
                      </a:solidFill>
                      <a:latin typeface="Arial" panose="020B0604020202020204" pitchFamily="34" charset="0"/>
                      <a:ea typeface="+mn-ea"/>
                      <a:cs typeface="Arial" panose="020B0604020202020204" pitchFamily="34" charset="0"/>
                    </a:defRPr>
                  </a:pPr>
                  <a:endParaRPr lang="es-MX"/>
                </a:p>
              </c:txPr>
            </c:trendlineLbl>
          </c:trendline>
          <c:xVal>
            <c:numRef>
              <c:f>'Recapture within Park'!$N$2:$N$7</c:f>
              <c:numCache>
                <c:formatCode>0</c:formatCode>
                <c:ptCount val="6"/>
                <c:pt idx="0" formatCode="General">
                  <c:v>0</c:v>
                </c:pt>
                <c:pt idx="1">
                  <c:v>100</c:v>
                </c:pt>
                <c:pt idx="2">
                  <c:v>200</c:v>
                </c:pt>
                <c:pt idx="3">
                  <c:v>300</c:v>
                </c:pt>
                <c:pt idx="4">
                  <c:v>400</c:v>
                </c:pt>
                <c:pt idx="5">
                  <c:v>500</c:v>
                </c:pt>
              </c:numCache>
            </c:numRef>
          </c:xVal>
          <c:yVal>
            <c:numRef>
              <c:f>'Recapture within Park'!$P$2:$P$7</c:f>
              <c:numCache>
                <c:formatCode>General</c:formatCode>
                <c:ptCount val="6"/>
                <c:pt idx="0">
                  <c:v>1.7543859649122806E-2</c:v>
                </c:pt>
                <c:pt idx="1">
                  <c:v>3.1578947368421054E-2</c:v>
                </c:pt>
                <c:pt idx="2">
                  <c:v>3.5087719298245615E-3</c:v>
                </c:pt>
                <c:pt idx="3">
                  <c:v>1.0526315789473684E-2</c:v>
                </c:pt>
                <c:pt idx="4">
                  <c:v>1.0526315789473684E-2</c:v>
                </c:pt>
                <c:pt idx="5">
                  <c:v>3.5087719298245615E-3</c:v>
                </c:pt>
              </c:numCache>
            </c:numRef>
          </c:yVal>
          <c:smooth val="0"/>
          <c:extLst>
            <c:ext xmlns:c16="http://schemas.microsoft.com/office/drawing/2014/chart" uri="{C3380CC4-5D6E-409C-BE32-E72D297353CC}">
              <c16:uniqueId val="{00000005-3672-C34A-A718-D4BCBFFF7388}"/>
            </c:ext>
          </c:extLst>
        </c:ser>
        <c:dLbls>
          <c:showLegendKey val="0"/>
          <c:showVal val="0"/>
          <c:showCatName val="0"/>
          <c:showSerName val="0"/>
          <c:showPercent val="0"/>
          <c:showBubbleSize val="0"/>
        </c:dLbls>
        <c:axId val="1804293071"/>
        <c:axId val="1806662367"/>
      </c:scatterChart>
      <c:valAx>
        <c:axId val="1804293071"/>
        <c:scaling>
          <c:orientation val="minMax"/>
          <c:max val="650"/>
          <c:min val="0"/>
        </c:scaling>
        <c:delete val="0"/>
        <c:axPos val="b"/>
        <c:title>
          <c:tx>
            <c:rich>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Distance between nets</a:t>
                </a:r>
              </a:p>
            </c:rich>
          </c:tx>
          <c:overlay val="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6662367"/>
        <c:crosses val="autoZero"/>
        <c:crossBetween val="midCat"/>
      </c:valAx>
      <c:valAx>
        <c:axId val="1806662367"/>
        <c:scaling>
          <c:orientation val="minMax"/>
          <c:min val="0"/>
        </c:scaling>
        <c:delete val="0"/>
        <c:axPos val="l"/>
        <c:title>
          <c:tx>
            <c:rich>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Probability of bird recapture</a:t>
                </a:r>
              </a:p>
            </c:rich>
          </c:tx>
          <c:layout>
            <c:manualLayout>
              <c:xMode val="edge"/>
              <c:yMode val="edge"/>
              <c:x val="1.5334063526834611E-2"/>
              <c:y val="0.13776041666666666"/>
            </c:manualLayout>
          </c:layout>
          <c:overlay val="0"/>
          <c:spPr>
            <a:noFill/>
            <a:ln>
              <a:noFill/>
            </a:ln>
            <a:effectLst/>
          </c:spPr>
          <c:txPr>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4293071"/>
        <c:crosses val="autoZero"/>
        <c:crossBetween val="midCat"/>
      </c:valAx>
      <c:spPr>
        <a:noFill/>
        <a:ln>
          <a:noFill/>
        </a:ln>
        <a:effectLst/>
      </c:spPr>
    </c:plotArea>
    <c:legend>
      <c:legendPos val="t"/>
      <c:legendEntry>
        <c:idx val="3"/>
        <c:delete val="1"/>
      </c:legendEntry>
      <c:legendEntry>
        <c:idx val="4"/>
        <c:delete val="1"/>
      </c:legendEntry>
      <c:legendEntry>
        <c:idx val="5"/>
        <c:delete val="1"/>
      </c:legendEntry>
      <c:legendEntry>
        <c:idx val="6"/>
        <c:delete val="1"/>
      </c:legendEntry>
      <c:legendEntry>
        <c:idx val="7"/>
        <c:delete val="1"/>
      </c:legendEntry>
      <c:layout>
        <c:manualLayout>
          <c:xMode val="edge"/>
          <c:yMode val="edge"/>
          <c:x val="0.66470664332347273"/>
          <c:y val="4.6875E-2"/>
          <c:w val="0.28613983493027229"/>
          <c:h val="0.2107002542650919"/>
        </c:manualLayout>
      </c:layout>
      <c:overlay val="0"/>
      <c:spPr>
        <a:noFill/>
        <a:ln>
          <a:solidFill>
            <a:schemeClr val="tx1"/>
          </a:solid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800">
          <a:solidFill>
            <a:schemeClr val="tx1"/>
          </a:solidFill>
          <a:latin typeface="Arial" panose="020B0604020202020204" pitchFamily="34" charset="0"/>
          <a:cs typeface="Arial" panose="020B0604020202020204" pitchFamily="34" charset="0"/>
        </a:defRPr>
      </a:pPr>
      <a:endParaRPr lang="es-MX"/>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Both sites</c:v>
          </c:tx>
          <c:spPr>
            <a:ln w="19050" cap="rnd">
              <a:noFill/>
              <a:round/>
            </a:ln>
            <a:effectLst/>
          </c:spPr>
          <c:marker>
            <c:symbol val="circle"/>
            <c:size val="7"/>
            <c:spPr>
              <a:solidFill>
                <a:schemeClr val="accent1"/>
              </a:solidFill>
              <a:ln w="9525">
                <a:solidFill>
                  <a:schemeClr val="accent1"/>
                </a:solidFill>
              </a:ln>
              <a:effectLst/>
            </c:spPr>
          </c:marker>
          <c:trendline>
            <c:spPr>
              <a:ln w="38100" cap="rnd">
                <a:solidFill>
                  <a:schemeClr val="accent1"/>
                </a:solidFill>
                <a:prstDash val="sysDot"/>
              </a:ln>
              <a:effectLst/>
            </c:spPr>
            <c:trendlineType val="linear"/>
            <c:dispRSqr val="1"/>
            <c:dispEq val="0"/>
            <c:trendlineLbl>
              <c:layout>
                <c:manualLayout>
                  <c:x val="0.13068848047882295"/>
                  <c:y val="-0.18522555774278215"/>
                </c:manualLayout>
              </c:layout>
              <c:numFmt formatCode="#,##0.000" sourceLinked="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rendlineLbl>
          </c:trendline>
          <c:xVal>
            <c:numRef>
              <c:f>'Recapture Between Sites'!$N$2:$N$6</c:f>
              <c:numCache>
                <c:formatCode>General</c:formatCode>
                <c:ptCount val="5"/>
                <c:pt idx="0">
                  <c:v>249.5</c:v>
                </c:pt>
                <c:pt idx="1">
                  <c:v>349.5</c:v>
                </c:pt>
                <c:pt idx="2">
                  <c:v>449.5</c:v>
                </c:pt>
                <c:pt idx="3">
                  <c:v>549.5</c:v>
                </c:pt>
              </c:numCache>
            </c:numRef>
          </c:xVal>
          <c:yVal>
            <c:numRef>
              <c:f>'Recapture Between Sites'!$P$2:$P$6</c:f>
              <c:numCache>
                <c:formatCode>General</c:formatCode>
                <c:ptCount val="5"/>
                <c:pt idx="0">
                  <c:v>2.6833631484794273E-3</c:v>
                </c:pt>
                <c:pt idx="1">
                  <c:v>2.6833631484794273E-3</c:v>
                </c:pt>
                <c:pt idx="2">
                  <c:v>2.6833631484794273E-3</c:v>
                </c:pt>
                <c:pt idx="3">
                  <c:v>8.9445438282647585E-4</c:v>
                </c:pt>
              </c:numCache>
            </c:numRef>
          </c:yVal>
          <c:smooth val="0"/>
          <c:extLst>
            <c:ext xmlns:c16="http://schemas.microsoft.com/office/drawing/2014/chart" uri="{C3380CC4-5D6E-409C-BE32-E72D297353CC}">
              <c16:uniqueId val="{00000003-5D92-8847-A051-D24A27F84BB9}"/>
            </c:ext>
          </c:extLst>
        </c:ser>
        <c:dLbls>
          <c:showLegendKey val="0"/>
          <c:showVal val="0"/>
          <c:showCatName val="0"/>
          <c:showSerName val="0"/>
          <c:showPercent val="0"/>
          <c:showBubbleSize val="0"/>
        </c:dLbls>
        <c:axId val="1804293071"/>
        <c:axId val="1806662367"/>
      </c:scatterChart>
      <c:valAx>
        <c:axId val="1804293071"/>
        <c:scaling>
          <c:orientation val="minMax"/>
          <c:max val="650"/>
          <c:min val="0"/>
        </c:scaling>
        <c:delete val="0"/>
        <c:axPos val="b"/>
        <c:title>
          <c:tx>
            <c:rich>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Distance between nets</a:t>
                </a:r>
              </a:p>
            </c:rich>
          </c:tx>
          <c:overlay val="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6662367"/>
        <c:crosses val="autoZero"/>
        <c:crossBetween val="midCat"/>
      </c:valAx>
      <c:valAx>
        <c:axId val="1806662367"/>
        <c:scaling>
          <c:orientation val="minMax"/>
          <c:max val="3.5000000000000001E-3"/>
        </c:scaling>
        <c:delete val="0"/>
        <c:axPos val="l"/>
        <c:title>
          <c:tx>
            <c:rich>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Probability of bird recapture</a:t>
                </a:r>
              </a:p>
            </c:rich>
          </c:tx>
          <c:layout>
            <c:manualLayout>
              <c:xMode val="edge"/>
              <c:yMode val="edge"/>
              <c:x val="1.5334063526834611E-2"/>
              <c:y val="0.13776041666666666"/>
            </c:manualLayout>
          </c:layout>
          <c:overlay val="0"/>
          <c:spPr>
            <a:noFill/>
            <a:ln>
              <a:noFill/>
            </a:ln>
            <a:effectLst/>
          </c:spPr>
          <c:txPr>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429307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800">
          <a:solidFill>
            <a:schemeClr val="tx1"/>
          </a:solidFill>
          <a:latin typeface="Arial" panose="020B0604020202020204" pitchFamily="34" charset="0"/>
          <a:cs typeface="Arial" panose="020B0604020202020204" pitchFamily="34" charset="0"/>
        </a:defRPr>
      </a:pPr>
      <a:endParaRPr lang="es-MX"/>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Both sites</c:v>
          </c:tx>
          <c:spPr>
            <a:ln w="19050" cap="rnd">
              <a:noFill/>
              <a:round/>
            </a:ln>
            <a:effectLst/>
          </c:spPr>
          <c:marker>
            <c:symbol val="circle"/>
            <c:size val="7"/>
            <c:spPr>
              <a:solidFill>
                <a:schemeClr val="accent1"/>
              </a:solidFill>
              <a:ln w="9525">
                <a:solidFill>
                  <a:schemeClr val="accent1"/>
                </a:solidFill>
              </a:ln>
              <a:effectLst/>
            </c:spPr>
          </c:marker>
          <c:trendline>
            <c:spPr>
              <a:ln w="38100" cap="rnd">
                <a:solidFill>
                  <a:schemeClr val="accent1"/>
                </a:solidFill>
                <a:prstDash val="sysDot"/>
              </a:ln>
              <a:effectLst/>
            </c:spPr>
            <c:trendlineType val="linear"/>
            <c:dispRSqr val="0"/>
            <c:dispEq val="0"/>
          </c:trendline>
          <c:xVal>
            <c:numRef>
              <c:f>'Recapture Forest in Park'!$N$2:$N$4</c:f>
              <c:numCache>
                <c:formatCode>General</c:formatCode>
                <c:ptCount val="3"/>
                <c:pt idx="0">
                  <c:v>249.5</c:v>
                </c:pt>
                <c:pt idx="1">
                  <c:v>349.5</c:v>
                </c:pt>
              </c:numCache>
            </c:numRef>
          </c:xVal>
          <c:yVal>
            <c:numRef>
              <c:f>'Recapture Forest in Park'!$P$2:$P$4</c:f>
              <c:numCache>
                <c:formatCode>General</c:formatCode>
                <c:ptCount val="3"/>
                <c:pt idx="0">
                  <c:v>2.6833631484794273E-3</c:v>
                </c:pt>
                <c:pt idx="1">
                  <c:v>8.9445438282647585E-4</c:v>
                </c:pt>
              </c:numCache>
            </c:numRef>
          </c:yVal>
          <c:smooth val="0"/>
          <c:extLst>
            <c:ext xmlns:c16="http://schemas.microsoft.com/office/drawing/2014/chart" uri="{C3380CC4-5D6E-409C-BE32-E72D297353CC}">
              <c16:uniqueId val="{00000001-78A5-894C-8E85-30542EB8B3F2}"/>
            </c:ext>
          </c:extLst>
        </c:ser>
        <c:dLbls>
          <c:showLegendKey val="0"/>
          <c:showVal val="0"/>
          <c:showCatName val="0"/>
          <c:showSerName val="0"/>
          <c:showPercent val="0"/>
          <c:showBubbleSize val="0"/>
        </c:dLbls>
        <c:axId val="1804293071"/>
        <c:axId val="1806662367"/>
      </c:scatterChart>
      <c:valAx>
        <c:axId val="1804293071"/>
        <c:scaling>
          <c:orientation val="minMax"/>
          <c:max val="650"/>
          <c:min val="0"/>
        </c:scaling>
        <c:delete val="0"/>
        <c:axPos val="b"/>
        <c:title>
          <c:tx>
            <c:rich>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Distance between nets</a:t>
                </a:r>
              </a:p>
            </c:rich>
          </c:tx>
          <c:overlay val="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6662367"/>
        <c:crosses val="autoZero"/>
        <c:crossBetween val="midCat"/>
      </c:valAx>
      <c:valAx>
        <c:axId val="1806662367"/>
        <c:scaling>
          <c:orientation val="minMax"/>
          <c:min val="0"/>
        </c:scaling>
        <c:delete val="0"/>
        <c:axPos val="l"/>
        <c:title>
          <c:tx>
            <c:rich>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Probability of bird recapture</a:t>
                </a:r>
              </a:p>
            </c:rich>
          </c:tx>
          <c:layout>
            <c:manualLayout>
              <c:xMode val="edge"/>
              <c:yMode val="edge"/>
              <c:x val="1.5334063526834611E-2"/>
              <c:y val="0.13776041666666666"/>
            </c:manualLayout>
          </c:layout>
          <c:overlay val="0"/>
          <c:spPr>
            <a:noFill/>
            <a:ln>
              <a:noFill/>
            </a:ln>
            <a:effectLst/>
          </c:spPr>
          <c:txPr>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429307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800">
          <a:solidFill>
            <a:schemeClr val="tx1"/>
          </a:solidFill>
          <a:latin typeface="Arial" panose="020B0604020202020204" pitchFamily="34" charset="0"/>
          <a:cs typeface="Arial" panose="020B0604020202020204" pitchFamily="34" charset="0"/>
        </a:defRPr>
      </a:pPr>
      <a:endParaRPr lang="es-MX"/>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v>Both sites</c:v>
          </c:tx>
          <c:spPr>
            <a:ln w="19050" cap="rnd">
              <a:noFill/>
              <a:round/>
            </a:ln>
            <a:effectLst/>
          </c:spPr>
          <c:marker>
            <c:symbol val="circle"/>
            <c:size val="7"/>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'Recapture Park in Forest'!$N$2:$N$4</c:f>
              <c:numCache>
                <c:formatCode>General</c:formatCode>
                <c:ptCount val="3"/>
                <c:pt idx="0">
                  <c:v>349.5</c:v>
                </c:pt>
                <c:pt idx="1">
                  <c:v>449.5</c:v>
                </c:pt>
                <c:pt idx="2">
                  <c:v>549.5</c:v>
                </c:pt>
              </c:numCache>
            </c:numRef>
          </c:xVal>
          <c:yVal>
            <c:numRef>
              <c:f>'Recapture Park in Forest'!$P$2:$P$4</c:f>
              <c:numCache>
                <c:formatCode>General</c:formatCode>
                <c:ptCount val="3"/>
                <c:pt idx="0">
                  <c:v>1.7889087656529517E-3</c:v>
                </c:pt>
                <c:pt idx="1">
                  <c:v>2.6833631484794273E-3</c:v>
                </c:pt>
                <c:pt idx="2">
                  <c:v>8.9445438282647585E-4</c:v>
                </c:pt>
              </c:numCache>
            </c:numRef>
          </c:yVal>
          <c:smooth val="0"/>
          <c:extLst>
            <c:ext xmlns:c16="http://schemas.microsoft.com/office/drawing/2014/chart" uri="{C3380CC4-5D6E-409C-BE32-E72D297353CC}">
              <c16:uniqueId val="{00000003-B3C3-8242-9086-A0FC2E76DA9D}"/>
            </c:ext>
          </c:extLst>
        </c:ser>
        <c:dLbls>
          <c:showLegendKey val="0"/>
          <c:showVal val="0"/>
          <c:showCatName val="0"/>
          <c:showSerName val="0"/>
          <c:showPercent val="0"/>
          <c:showBubbleSize val="0"/>
        </c:dLbls>
        <c:axId val="1804293071"/>
        <c:axId val="1806662367"/>
      </c:scatterChart>
      <c:valAx>
        <c:axId val="1804293071"/>
        <c:scaling>
          <c:orientation val="minMax"/>
          <c:max val="650"/>
          <c:min val="0"/>
        </c:scaling>
        <c:delete val="0"/>
        <c:axPos val="b"/>
        <c:title>
          <c:tx>
            <c:rich>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Distance between nets</a:t>
                </a:r>
              </a:p>
            </c:rich>
          </c:tx>
          <c:overlay val="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6662367"/>
        <c:crosses val="autoZero"/>
        <c:crossBetween val="midCat"/>
      </c:valAx>
      <c:valAx>
        <c:axId val="1806662367"/>
        <c:scaling>
          <c:orientation val="minMax"/>
          <c:min val="0"/>
        </c:scaling>
        <c:delete val="0"/>
        <c:axPos val="l"/>
        <c:title>
          <c:tx>
            <c:rich>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Probability of bird recapture</a:t>
                </a:r>
              </a:p>
            </c:rich>
          </c:tx>
          <c:layout>
            <c:manualLayout>
              <c:xMode val="edge"/>
              <c:yMode val="edge"/>
              <c:x val="1.5334063526834611E-2"/>
              <c:y val="0.13776041666666666"/>
            </c:manualLayout>
          </c:layout>
          <c:overlay val="0"/>
          <c:spPr>
            <a:noFill/>
            <a:ln>
              <a:noFill/>
            </a:ln>
            <a:effectLst/>
          </c:spPr>
          <c:txPr>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429307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800">
          <a:solidFill>
            <a:schemeClr val="tx1"/>
          </a:solidFill>
          <a:latin typeface="Arial" panose="020B0604020202020204" pitchFamily="34" charset="0"/>
          <a:cs typeface="Arial" panose="020B0604020202020204" pitchFamily="34" charset="0"/>
        </a:defRPr>
      </a:pPr>
      <a:endParaRPr lang="es-MX"/>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'Recapture within Forest'!$P$1</c:f>
              <c:strCache>
                <c:ptCount val="1"/>
                <c:pt idx="0">
                  <c:v>Probability of recapture w/r to all captured</c:v>
                </c:pt>
              </c:strCache>
            </c:strRef>
          </c:tx>
          <c:spPr>
            <a:ln w="19050" cap="rnd">
              <a:noFill/>
              <a:round/>
            </a:ln>
            <a:effectLst/>
          </c:spPr>
          <c:marker>
            <c:symbol val="circle"/>
            <c:size val="7"/>
            <c:spPr>
              <a:solidFill>
                <a:schemeClr val="accent1"/>
              </a:solidFill>
              <a:ln w="9525">
                <a:solidFill>
                  <a:schemeClr val="accent1"/>
                </a:solidFill>
              </a:ln>
              <a:effectLst/>
            </c:spPr>
          </c:marker>
          <c:trendline>
            <c:spPr>
              <a:ln w="19050" cap="rnd">
                <a:solidFill>
                  <a:schemeClr val="accent1"/>
                </a:solidFill>
                <a:prstDash val="sysDot"/>
              </a:ln>
              <a:effectLst/>
            </c:spPr>
            <c:trendlineType val="log"/>
            <c:dispRSqr val="0"/>
            <c:dispEq val="0"/>
          </c:trendline>
          <c:trendline>
            <c:spPr>
              <a:ln w="19050" cap="rnd">
                <a:solidFill>
                  <a:schemeClr val="accent1"/>
                </a:solidFill>
                <a:prstDash val="sysDot"/>
              </a:ln>
              <a:effectLst/>
            </c:spPr>
            <c:trendlineType val="log"/>
            <c:dispRSqr val="1"/>
            <c:dispEq val="0"/>
            <c:trendlineLbl>
              <c:layout>
                <c:manualLayout>
                  <c:x val="1.6437978111443627E-4"/>
                  <c:y val="-0.1324347933070866"/>
                </c:manualLayout>
              </c:layout>
              <c:numFmt formatCode="General" sourceLinked="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rendlineLbl>
          </c:trendline>
          <c:trendline>
            <c:spPr>
              <a:ln w="38100" cap="rnd">
                <a:solidFill>
                  <a:schemeClr val="accent1"/>
                </a:solidFill>
                <a:prstDash val="sysDot"/>
              </a:ln>
              <a:effectLst/>
            </c:spPr>
            <c:trendlineType val="linear"/>
            <c:dispRSqr val="1"/>
            <c:dispEq val="0"/>
            <c:trendlineLbl>
              <c:layout>
                <c:manualLayout>
                  <c:x val="0.13068848047882295"/>
                  <c:y val="-0.18522555774278215"/>
                </c:manualLayout>
              </c:layout>
              <c:numFmt formatCode="#,##0.000" sourceLinked="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rendlineLbl>
          </c:trendline>
          <c:xVal>
            <c:numRef>
              <c:f>'Recapture within Forest'!$N$2:$N$8</c:f>
              <c:numCache>
                <c:formatCode>0</c:formatCode>
                <c:ptCount val="7"/>
                <c:pt idx="0" formatCode="General">
                  <c:v>0</c:v>
                </c:pt>
                <c:pt idx="1">
                  <c:v>100</c:v>
                </c:pt>
                <c:pt idx="2">
                  <c:v>200</c:v>
                </c:pt>
                <c:pt idx="3">
                  <c:v>300</c:v>
                </c:pt>
                <c:pt idx="4">
                  <c:v>400</c:v>
                </c:pt>
                <c:pt idx="5">
                  <c:v>500</c:v>
                </c:pt>
                <c:pt idx="6">
                  <c:v>600</c:v>
                </c:pt>
              </c:numCache>
            </c:numRef>
          </c:xVal>
          <c:yVal>
            <c:numRef>
              <c:f>'Recapture within Forest'!$P$2:$P$8</c:f>
              <c:numCache>
                <c:formatCode>General</c:formatCode>
                <c:ptCount val="7"/>
                <c:pt idx="0">
                  <c:v>1.4423076923076924E-2</c:v>
                </c:pt>
                <c:pt idx="1">
                  <c:v>2.403846153846154E-2</c:v>
                </c:pt>
                <c:pt idx="2">
                  <c:v>1.3221153846153846E-2</c:v>
                </c:pt>
                <c:pt idx="3">
                  <c:v>7.2115384615384619E-3</c:v>
                </c:pt>
                <c:pt idx="4">
                  <c:v>3.605769230769231E-3</c:v>
                </c:pt>
                <c:pt idx="5">
                  <c:v>2.403846153846154E-3</c:v>
                </c:pt>
                <c:pt idx="6">
                  <c:v>1.201923076923077E-3</c:v>
                </c:pt>
              </c:numCache>
            </c:numRef>
          </c:yVal>
          <c:smooth val="0"/>
          <c:extLst>
            <c:ext xmlns:c16="http://schemas.microsoft.com/office/drawing/2014/chart" uri="{C3380CC4-5D6E-409C-BE32-E72D297353CC}">
              <c16:uniqueId val="{00000003-A363-D247-943C-8DDDBF87EDC2}"/>
            </c:ext>
          </c:extLst>
        </c:ser>
        <c:dLbls>
          <c:showLegendKey val="0"/>
          <c:showVal val="0"/>
          <c:showCatName val="0"/>
          <c:showSerName val="0"/>
          <c:showPercent val="0"/>
          <c:showBubbleSize val="0"/>
        </c:dLbls>
        <c:axId val="1804293071"/>
        <c:axId val="1806662367"/>
      </c:scatterChart>
      <c:valAx>
        <c:axId val="1804293071"/>
        <c:scaling>
          <c:orientation val="minMax"/>
          <c:max val="650"/>
          <c:min val="0"/>
        </c:scaling>
        <c:delete val="0"/>
        <c:axPos val="b"/>
        <c:title>
          <c:tx>
            <c:rich>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Distance between nets</a:t>
                </a:r>
              </a:p>
            </c:rich>
          </c:tx>
          <c:overlay val="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6662367"/>
        <c:crosses val="autoZero"/>
        <c:crossBetween val="midCat"/>
      </c:valAx>
      <c:valAx>
        <c:axId val="1806662367"/>
        <c:scaling>
          <c:orientation val="minMax"/>
          <c:min val="0"/>
        </c:scaling>
        <c:delete val="0"/>
        <c:axPos val="l"/>
        <c:title>
          <c:tx>
            <c:rich>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Probability of bird recapture</a:t>
                </a:r>
              </a:p>
            </c:rich>
          </c:tx>
          <c:layout>
            <c:manualLayout>
              <c:xMode val="edge"/>
              <c:yMode val="edge"/>
              <c:x val="1.5334063526834611E-2"/>
              <c:y val="0.13776041666666666"/>
            </c:manualLayout>
          </c:layout>
          <c:overlay val="0"/>
          <c:spPr>
            <a:noFill/>
            <a:ln>
              <a:noFill/>
            </a:ln>
            <a:effectLst/>
          </c:spPr>
          <c:txPr>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429307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800">
          <a:solidFill>
            <a:schemeClr val="tx1"/>
          </a:solidFill>
          <a:latin typeface="Arial" panose="020B0604020202020204" pitchFamily="34" charset="0"/>
          <a:cs typeface="Arial" panose="020B0604020202020204" pitchFamily="34" charset="0"/>
        </a:defRPr>
      </a:pPr>
      <a:endParaRPr lang="es-MX"/>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'Recapture within Park'!$P$1</c:f>
              <c:strCache>
                <c:ptCount val="1"/>
                <c:pt idx="0">
                  <c:v>Probability of recapture w/r to all captured</c:v>
                </c:pt>
              </c:strCache>
            </c:strRef>
          </c:tx>
          <c:spPr>
            <a:ln w="19050" cap="rnd">
              <a:noFill/>
              <a:round/>
            </a:ln>
            <a:effectLst/>
          </c:spPr>
          <c:marker>
            <c:symbol val="circle"/>
            <c:size val="7"/>
            <c:spPr>
              <a:solidFill>
                <a:schemeClr val="accent1"/>
              </a:solidFill>
              <a:ln w="9525">
                <a:solidFill>
                  <a:schemeClr val="accent1"/>
                </a:solidFill>
              </a:ln>
              <a:effectLst/>
            </c:spPr>
          </c:marker>
          <c:trendline>
            <c:spPr>
              <a:ln w="19050" cap="rnd">
                <a:solidFill>
                  <a:schemeClr val="accent1"/>
                </a:solidFill>
                <a:prstDash val="sysDot"/>
              </a:ln>
              <a:effectLst/>
            </c:spPr>
            <c:trendlineType val="log"/>
            <c:dispRSqr val="0"/>
            <c:dispEq val="0"/>
          </c:trendline>
          <c:trendline>
            <c:spPr>
              <a:ln w="19050" cap="rnd">
                <a:solidFill>
                  <a:schemeClr val="accent1"/>
                </a:solidFill>
                <a:prstDash val="sysDot"/>
              </a:ln>
              <a:effectLst/>
            </c:spPr>
            <c:trendlineType val="log"/>
            <c:dispRSqr val="1"/>
            <c:dispEq val="0"/>
            <c:trendlineLbl>
              <c:layout>
                <c:manualLayout>
                  <c:x val="1.6437978111443627E-4"/>
                  <c:y val="-0.1324347933070866"/>
                </c:manualLayout>
              </c:layout>
              <c:numFmt formatCode="General" sourceLinked="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rendlineLbl>
          </c:trendline>
          <c:trendline>
            <c:spPr>
              <a:ln w="38100" cap="rnd">
                <a:solidFill>
                  <a:schemeClr val="accent1"/>
                </a:solidFill>
                <a:prstDash val="sysDot"/>
              </a:ln>
              <a:effectLst/>
            </c:spPr>
            <c:trendlineType val="linear"/>
            <c:dispRSqr val="1"/>
            <c:dispEq val="0"/>
            <c:trendlineLbl>
              <c:layout>
                <c:manualLayout>
                  <c:x val="0.13068848047882295"/>
                  <c:y val="-0.18522555774278215"/>
                </c:manualLayout>
              </c:layout>
              <c:numFmt formatCode="#,##0.000" sourceLinked="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rendlineLbl>
          </c:trendline>
          <c:xVal>
            <c:numRef>
              <c:f>'Recapture within Park'!$N$2:$N$8</c:f>
              <c:numCache>
                <c:formatCode>0</c:formatCode>
                <c:ptCount val="7"/>
                <c:pt idx="0" formatCode="General">
                  <c:v>0</c:v>
                </c:pt>
                <c:pt idx="1">
                  <c:v>100</c:v>
                </c:pt>
                <c:pt idx="2">
                  <c:v>200</c:v>
                </c:pt>
                <c:pt idx="3">
                  <c:v>300</c:v>
                </c:pt>
                <c:pt idx="4">
                  <c:v>400</c:v>
                </c:pt>
                <c:pt idx="5">
                  <c:v>500</c:v>
                </c:pt>
              </c:numCache>
            </c:numRef>
          </c:xVal>
          <c:yVal>
            <c:numRef>
              <c:f>'Recapture within Park'!$P$2:$P$8</c:f>
              <c:numCache>
                <c:formatCode>General</c:formatCode>
                <c:ptCount val="7"/>
                <c:pt idx="0">
                  <c:v>1.7543859649122806E-2</c:v>
                </c:pt>
                <c:pt idx="1">
                  <c:v>3.1578947368421054E-2</c:v>
                </c:pt>
                <c:pt idx="2">
                  <c:v>3.5087719298245615E-3</c:v>
                </c:pt>
                <c:pt idx="3">
                  <c:v>1.0526315789473684E-2</c:v>
                </c:pt>
                <c:pt idx="4">
                  <c:v>1.0526315789473684E-2</c:v>
                </c:pt>
                <c:pt idx="5">
                  <c:v>3.5087719298245615E-3</c:v>
                </c:pt>
              </c:numCache>
            </c:numRef>
          </c:yVal>
          <c:smooth val="0"/>
          <c:extLst>
            <c:ext xmlns:c16="http://schemas.microsoft.com/office/drawing/2014/chart" uri="{C3380CC4-5D6E-409C-BE32-E72D297353CC}">
              <c16:uniqueId val="{00000003-AEF0-9643-8757-C68AA0BE8188}"/>
            </c:ext>
          </c:extLst>
        </c:ser>
        <c:dLbls>
          <c:showLegendKey val="0"/>
          <c:showVal val="0"/>
          <c:showCatName val="0"/>
          <c:showSerName val="0"/>
          <c:showPercent val="0"/>
          <c:showBubbleSize val="0"/>
        </c:dLbls>
        <c:axId val="1804293071"/>
        <c:axId val="1806662367"/>
      </c:scatterChart>
      <c:valAx>
        <c:axId val="1804293071"/>
        <c:scaling>
          <c:orientation val="minMax"/>
          <c:max val="650"/>
          <c:min val="0"/>
        </c:scaling>
        <c:delete val="0"/>
        <c:axPos val="b"/>
        <c:title>
          <c:tx>
            <c:rich>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Distance between nets</a:t>
                </a:r>
              </a:p>
            </c:rich>
          </c:tx>
          <c:overlay val="0"/>
          <c:spPr>
            <a:noFill/>
            <a:ln>
              <a:noFill/>
            </a:ln>
            <a:effectLst/>
          </c:spPr>
          <c:txPr>
            <a:bodyPr rot="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6662367"/>
        <c:crosses val="autoZero"/>
        <c:crossBetween val="midCat"/>
      </c:valAx>
      <c:valAx>
        <c:axId val="1806662367"/>
        <c:scaling>
          <c:orientation val="minMax"/>
          <c:min val="0"/>
        </c:scaling>
        <c:delete val="0"/>
        <c:axPos val="l"/>
        <c:title>
          <c:tx>
            <c:rich>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r>
                  <a:rPr lang="es-MX"/>
                  <a:t>Probability of bird recapture</a:t>
                </a:r>
              </a:p>
            </c:rich>
          </c:tx>
          <c:layout>
            <c:manualLayout>
              <c:xMode val="edge"/>
              <c:yMode val="edge"/>
              <c:x val="1.5334063526834611E-2"/>
              <c:y val="0.13776041666666666"/>
            </c:manualLayout>
          </c:layout>
          <c:overlay val="0"/>
          <c:spPr>
            <a:noFill/>
            <a:ln>
              <a:noFill/>
            </a:ln>
            <a:effectLst/>
          </c:spPr>
          <c:txPr>
            <a:bodyPr rot="-54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title>
        <c:numFmt formatCode="General" sourceLinked="1"/>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800" b="0" i="0" u="none" strike="noStrike" kern="1200" baseline="0">
                <a:solidFill>
                  <a:schemeClr val="tx1"/>
                </a:solidFill>
                <a:latin typeface="Arial" panose="020B0604020202020204" pitchFamily="34" charset="0"/>
                <a:ea typeface="+mn-ea"/>
                <a:cs typeface="Arial" panose="020B0604020202020204" pitchFamily="34" charset="0"/>
              </a:defRPr>
            </a:pPr>
            <a:endParaRPr lang="es-MX"/>
          </a:p>
        </c:txPr>
        <c:crossAx val="180429307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800">
          <a:solidFill>
            <a:schemeClr val="tx1"/>
          </a:solidFill>
          <a:latin typeface="Arial" panose="020B0604020202020204" pitchFamily="34" charset="0"/>
          <a:cs typeface="Arial" panose="020B0604020202020204" pitchFamily="34" charset="0"/>
        </a:defRPr>
      </a:pPr>
      <a:endParaRPr lang="es-MX"/>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editAs="oneCell">
    <xdr:from>
      <xdr:col>1</xdr:col>
      <xdr:colOff>12700</xdr:colOff>
      <xdr:row>84</xdr:row>
      <xdr:rowOff>25400</xdr:rowOff>
    </xdr:from>
    <xdr:to>
      <xdr:col>8</xdr:col>
      <xdr:colOff>0</xdr:colOff>
      <xdr:row>100</xdr:row>
      <xdr:rowOff>111581</xdr:rowOff>
    </xdr:to>
    <xdr:pic>
      <xdr:nvPicPr>
        <xdr:cNvPr id="5" name="Imagen 4">
          <a:extLst>
            <a:ext uri="{FF2B5EF4-FFF2-40B4-BE49-F238E27FC236}">
              <a16:creationId xmlns:a16="http://schemas.microsoft.com/office/drawing/2014/main" id="{F0BBE78B-05CE-335B-C584-E292C6366B8F}"/>
            </a:ext>
          </a:extLst>
        </xdr:cNvPr>
        <xdr:cNvPicPr>
          <a:picLocks noChangeAspect="1"/>
        </xdr:cNvPicPr>
      </xdr:nvPicPr>
      <xdr:blipFill>
        <a:blip xmlns:r="http://schemas.openxmlformats.org/officeDocument/2006/relationships" r:embed="rId1"/>
        <a:stretch>
          <a:fillRect/>
        </a:stretch>
      </xdr:blipFill>
      <xdr:spPr>
        <a:xfrm>
          <a:off x="838200" y="17449800"/>
          <a:ext cx="5765800" cy="3337381"/>
        </a:xfrm>
        <a:prstGeom prst="rect">
          <a:avLst/>
        </a:prstGeom>
      </xdr:spPr>
    </xdr:pic>
    <xdr:clientData/>
  </xdr:twoCellAnchor>
  <xdr:twoCellAnchor editAs="oneCell">
    <xdr:from>
      <xdr:col>1</xdr:col>
      <xdr:colOff>2</xdr:colOff>
      <xdr:row>102</xdr:row>
      <xdr:rowOff>1</xdr:rowOff>
    </xdr:from>
    <xdr:to>
      <xdr:col>8</xdr:col>
      <xdr:colOff>15438</xdr:colOff>
      <xdr:row>125</xdr:row>
      <xdr:rowOff>76201</xdr:rowOff>
    </xdr:to>
    <xdr:pic>
      <xdr:nvPicPr>
        <xdr:cNvPr id="6" name="Imagen 5">
          <a:extLst>
            <a:ext uri="{FF2B5EF4-FFF2-40B4-BE49-F238E27FC236}">
              <a16:creationId xmlns:a16="http://schemas.microsoft.com/office/drawing/2014/main" id="{EE247313-FCC6-6987-4F7E-00523C37A312}"/>
            </a:ext>
          </a:extLst>
        </xdr:cNvPr>
        <xdr:cNvPicPr>
          <a:picLocks noChangeAspect="1"/>
        </xdr:cNvPicPr>
      </xdr:nvPicPr>
      <xdr:blipFill>
        <a:blip xmlns:r="http://schemas.openxmlformats.org/officeDocument/2006/relationships" r:embed="rId2"/>
        <a:stretch>
          <a:fillRect/>
        </a:stretch>
      </xdr:blipFill>
      <xdr:spPr>
        <a:xfrm>
          <a:off x="825502" y="21082001"/>
          <a:ext cx="5793936" cy="4749800"/>
        </a:xfrm>
        <a:prstGeom prst="rect">
          <a:avLst/>
        </a:prstGeom>
      </xdr:spPr>
    </xdr:pic>
    <xdr:clientData/>
  </xdr:twoCellAnchor>
  <xdr:twoCellAnchor editAs="oneCell">
    <xdr:from>
      <xdr:col>1</xdr:col>
      <xdr:colOff>0</xdr:colOff>
      <xdr:row>62</xdr:row>
      <xdr:rowOff>38100</xdr:rowOff>
    </xdr:from>
    <xdr:to>
      <xdr:col>7</xdr:col>
      <xdr:colOff>800100</xdr:colOff>
      <xdr:row>82</xdr:row>
      <xdr:rowOff>152400</xdr:rowOff>
    </xdr:to>
    <xdr:pic>
      <xdr:nvPicPr>
        <xdr:cNvPr id="7" name="Imagen 6">
          <a:extLst>
            <a:ext uri="{FF2B5EF4-FFF2-40B4-BE49-F238E27FC236}">
              <a16:creationId xmlns:a16="http://schemas.microsoft.com/office/drawing/2014/main" id="{62637448-6D1E-9CCF-ADB7-DD80F36B52EC}"/>
            </a:ext>
          </a:extLst>
        </xdr:cNvPr>
        <xdr:cNvPicPr>
          <a:picLocks noChangeAspect="1"/>
        </xdr:cNvPicPr>
      </xdr:nvPicPr>
      <xdr:blipFill>
        <a:blip xmlns:r="http://schemas.openxmlformats.org/officeDocument/2006/relationships" r:embed="rId3"/>
        <a:stretch>
          <a:fillRect/>
        </a:stretch>
      </xdr:blipFill>
      <xdr:spPr>
        <a:xfrm>
          <a:off x="825500" y="12992100"/>
          <a:ext cx="5753100" cy="41783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18</xdr:col>
      <xdr:colOff>819150</xdr:colOff>
      <xdr:row>1</xdr:row>
      <xdr:rowOff>12700</xdr:rowOff>
    </xdr:from>
    <xdr:to>
      <xdr:col>26</xdr:col>
      <xdr:colOff>12700</xdr:colOff>
      <xdr:row>25</xdr:row>
      <xdr:rowOff>12700</xdr:rowOff>
    </xdr:to>
    <xdr:graphicFrame macro="">
      <xdr:nvGraphicFramePr>
        <xdr:cNvPr id="2" name="Gráfico 1">
          <a:extLst>
            <a:ext uri="{FF2B5EF4-FFF2-40B4-BE49-F238E27FC236}">
              <a16:creationId xmlns:a16="http://schemas.microsoft.com/office/drawing/2014/main" id="{A6254D93-F860-C004-7B60-4398994AEB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18</xdr:col>
      <xdr:colOff>819150</xdr:colOff>
      <xdr:row>1</xdr:row>
      <xdr:rowOff>12700</xdr:rowOff>
    </xdr:from>
    <xdr:to>
      <xdr:col>26</xdr:col>
      <xdr:colOff>12700</xdr:colOff>
      <xdr:row>25</xdr:row>
      <xdr:rowOff>12700</xdr:rowOff>
    </xdr:to>
    <xdr:graphicFrame macro="">
      <xdr:nvGraphicFramePr>
        <xdr:cNvPr id="2" name="Gráfico 1">
          <a:extLst>
            <a:ext uri="{FF2B5EF4-FFF2-40B4-BE49-F238E27FC236}">
              <a16:creationId xmlns:a16="http://schemas.microsoft.com/office/drawing/2014/main" id="{A9983627-5440-6A43-B31F-AD47F286AA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18</xdr:col>
      <xdr:colOff>819150</xdr:colOff>
      <xdr:row>1</xdr:row>
      <xdr:rowOff>12700</xdr:rowOff>
    </xdr:from>
    <xdr:to>
      <xdr:col>26</xdr:col>
      <xdr:colOff>12700</xdr:colOff>
      <xdr:row>25</xdr:row>
      <xdr:rowOff>12700</xdr:rowOff>
    </xdr:to>
    <xdr:graphicFrame macro="">
      <xdr:nvGraphicFramePr>
        <xdr:cNvPr id="2" name="Gráfico 1">
          <a:extLst>
            <a:ext uri="{FF2B5EF4-FFF2-40B4-BE49-F238E27FC236}">
              <a16:creationId xmlns:a16="http://schemas.microsoft.com/office/drawing/2014/main" id="{21394C95-41CE-B545-8402-D4A9EA6201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18</xdr:col>
      <xdr:colOff>819150</xdr:colOff>
      <xdr:row>1</xdr:row>
      <xdr:rowOff>12700</xdr:rowOff>
    </xdr:from>
    <xdr:to>
      <xdr:col>26</xdr:col>
      <xdr:colOff>12700</xdr:colOff>
      <xdr:row>25</xdr:row>
      <xdr:rowOff>12700</xdr:rowOff>
    </xdr:to>
    <xdr:graphicFrame macro="">
      <xdr:nvGraphicFramePr>
        <xdr:cNvPr id="2" name="Gráfico 1">
          <a:extLst>
            <a:ext uri="{FF2B5EF4-FFF2-40B4-BE49-F238E27FC236}">
              <a16:creationId xmlns:a16="http://schemas.microsoft.com/office/drawing/2014/main" id="{249582FC-4C99-C14E-A2E6-7A26EF968A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18</xdr:col>
      <xdr:colOff>819150</xdr:colOff>
      <xdr:row>1</xdr:row>
      <xdr:rowOff>12700</xdr:rowOff>
    </xdr:from>
    <xdr:to>
      <xdr:col>26</xdr:col>
      <xdr:colOff>12700</xdr:colOff>
      <xdr:row>25</xdr:row>
      <xdr:rowOff>12700</xdr:rowOff>
    </xdr:to>
    <xdr:graphicFrame macro="">
      <xdr:nvGraphicFramePr>
        <xdr:cNvPr id="2" name="Gráfico 1">
          <a:extLst>
            <a:ext uri="{FF2B5EF4-FFF2-40B4-BE49-F238E27FC236}">
              <a16:creationId xmlns:a16="http://schemas.microsoft.com/office/drawing/2014/main" id="{FB656685-BC19-4A4E-9229-8E83469F09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18</xdr:col>
      <xdr:colOff>819150</xdr:colOff>
      <xdr:row>1</xdr:row>
      <xdr:rowOff>12700</xdr:rowOff>
    </xdr:from>
    <xdr:to>
      <xdr:col>26</xdr:col>
      <xdr:colOff>12700</xdr:colOff>
      <xdr:row>25</xdr:row>
      <xdr:rowOff>12700</xdr:rowOff>
    </xdr:to>
    <xdr:graphicFrame macro="">
      <xdr:nvGraphicFramePr>
        <xdr:cNvPr id="2" name="Gráfico 1">
          <a:extLst>
            <a:ext uri="{FF2B5EF4-FFF2-40B4-BE49-F238E27FC236}">
              <a16:creationId xmlns:a16="http://schemas.microsoft.com/office/drawing/2014/main" id="{21434346-F5F8-BA44-8B9F-3CCA8D3F92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mailto:majmx@interia.pl"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E3C514-AF84-6B4B-B3CF-8CA9BC34729C}">
  <dimension ref="B1:O61"/>
  <sheetViews>
    <sheetView tabSelected="1" zoomScale="111" workbookViewId="0">
      <selection activeCell="B7" sqref="B7"/>
    </sheetView>
  </sheetViews>
  <sheetFormatPr baseColWidth="10" defaultRowHeight="16" x14ac:dyDescent="0.2"/>
  <sheetData>
    <row r="1" spans="2:15" ht="24" x14ac:dyDescent="0.2">
      <c r="B1" s="21" t="s">
        <v>1141</v>
      </c>
      <c r="C1" s="22"/>
      <c r="D1" s="22"/>
      <c r="E1" s="22"/>
      <c r="F1" s="22"/>
      <c r="G1" s="22"/>
      <c r="H1" s="22"/>
      <c r="I1" s="22"/>
      <c r="J1" s="22"/>
      <c r="K1" s="22"/>
      <c r="L1" s="22"/>
      <c r="M1" s="22"/>
      <c r="N1" s="22"/>
      <c r="O1" s="22"/>
    </row>
    <row r="2" spans="2:15" ht="24" x14ac:dyDescent="0.2">
      <c r="B2" s="23" t="s">
        <v>1141</v>
      </c>
      <c r="C2" s="22"/>
      <c r="D2" s="22"/>
      <c r="E2" s="22"/>
      <c r="F2" s="22"/>
      <c r="G2" s="22"/>
      <c r="H2" s="22"/>
      <c r="I2" s="22"/>
      <c r="J2" s="22"/>
      <c r="K2" s="22"/>
      <c r="L2" s="22"/>
      <c r="M2" s="22"/>
      <c r="N2" s="22"/>
      <c r="O2" s="22"/>
    </row>
    <row r="3" spans="2:15" x14ac:dyDescent="0.2">
      <c r="B3" s="24"/>
      <c r="C3" s="22"/>
      <c r="D3" s="22"/>
      <c r="E3" s="22"/>
      <c r="F3" s="22"/>
      <c r="G3" s="22"/>
      <c r="H3" s="22"/>
      <c r="I3" s="22"/>
      <c r="J3" s="22"/>
      <c r="K3" s="22"/>
      <c r="L3" s="22"/>
      <c r="M3" s="22"/>
      <c r="N3" s="22"/>
      <c r="O3" s="22"/>
    </row>
    <row r="4" spans="2:15" ht="18" x14ac:dyDescent="0.2">
      <c r="B4" s="25" t="s">
        <v>1142</v>
      </c>
      <c r="C4" s="22"/>
      <c r="D4" s="22"/>
      <c r="E4" s="22"/>
      <c r="F4" s="22"/>
      <c r="G4" s="22"/>
      <c r="H4" s="22"/>
      <c r="I4" s="22"/>
      <c r="J4" s="22"/>
      <c r="K4" s="22"/>
      <c r="L4" s="22"/>
      <c r="M4" s="22"/>
      <c r="N4" s="22"/>
      <c r="O4" s="22"/>
    </row>
    <row r="5" spans="2:15" x14ac:dyDescent="0.2">
      <c r="B5" s="30"/>
      <c r="C5" s="22"/>
      <c r="D5" s="22"/>
      <c r="E5" s="22"/>
      <c r="F5" s="22"/>
      <c r="G5" s="22"/>
      <c r="H5" s="22"/>
      <c r="I5" s="22"/>
      <c r="J5" s="22"/>
      <c r="K5" s="22"/>
      <c r="L5" s="22"/>
      <c r="M5" s="22"/>
      <c r="N5" s="22"/>
      <c r="O5" s="22"/>
    </row>
    <row r="6" spans="2:15" x14ac:dyDescent="0.2">
      <c r="B6" s="26" t="s">
        <v>1143</v>
      </c>
      <c r="C6" s="22"/>
      <c r="D6" s="22"/>
      <c r="E6" s="22"/>
      <c r="F6" s="22"/>
      <c r="G6" s="22"/>
      <c r="H6" s="22"/>
      <c r="I6" s="22"/>
      <c r="J6" s="22"/>
      <c r="K6" s="22"/>
      <c r="L6" s="22"/>
      <c r="M6" s="22"/>
      <c r="N6" s="22"/>
      <c r="O6" s="22"/>
    </row>
    <row r="7" spans="2:15" ht="18" x14ac:dyDescent="0.2">
      <c r="B7" s="25"/>
      <c r="C7" s="22"/>
      <c r="D7" s="22"/>
      <c r="E7" s="22"/>
      <c r="F7" s="22"/>
      <c r="G7" s="22"/>
      <c r="H7" s="22"/>
      <c r="I7" s="22"/>
      <c r="J7" s="22"/>
      <c r="K7" s="22"/>
      <c r="L7" s="22"/>
      <c r="M7" s="22"/>
      <c r="N7" s="22"/>
      <c r="O7" s="22"/>
    </row>
    <row r="8" spans="2:15" x14ac:dyDescent="0.2">
      <c r="B8" s="22"/>
      <c r="C8" s="22"/>
      <c r="D8" s="22"/>
      <c r="E8" s="22"/>
      <c r="F8" s="22"/>
      <c r="G8" s="22"/>
      <c r="H8" s="22"/>
      <c r="I8" s="22"/>
      <c r="J8" s="22"/>
      <c r="K8" s="22"/>
      <c r="L8" s="22"/>
      <c r="M8" s="22"/>
      <c r="N8" s="22"/>
      <c r="O8" s="22"/>
    </row>
    <row r="9" spans="2:15" ht="20" x14ac:dyDescent="0.2">
      <c r="B9" s="21" t="s">
        <v>1131</v>
      </c>
      <c r="C9" s="22"/>
      <c r="D9" s="22"/>
      <c r="E9" s="22"/>
      <c r="F9" s="22"/>
      <c r="G9" s="22"/>
      <c r="H9" s="22"/>
      <c r="I9" s="22"/>
      <c r="J9" s="22"/>
      <c r="K9" s="22"/>
      <c r="L9" s="22"/>
      <c r="M9" s="22"/>
      <c r="N9" s="22"/>
      <c r="O9" s="22"/>
    </row>
    <row r="10" spans="2:15" ht="20" x14ac:dyDescent="0.2">
      <c r="B10" s="21"/>
      <c r="C10" s="22"/>
      <c r="D10" s="22"/>
      <c r="E10" s="22"/>
      <c r="F10" s="22"/>
      <c r="G10" s="22"/>
      <c r="H10" s="22"/>
      <c r="I10" s="22"/>
      <c r="J10" s="22"/>
      <c r="K10" s="22"/>
      <c r="L10" s="22"/>
      <c r="M10" s="22"/>
      <c r="N10" s="22"/>
      <c r="O10" s="22"/>
    </row>
    <row r="11" spans="2:15" x14ac:dyDescent="0.2">
      <c r="B11" s="27"/>
      <c r="C11" s="22"/>
      <c r="D11" s="22"/>
      <c r="E11" s="22"/>
      <c r="F11" s="22"/>
      <c r="G11" s="22"/>
      <c r="H11" s="22"/>
      <c r="I11" s="22"/>
      <c r="J11" s="22"/>
      <c r="K11" s="22"/>
      <c r="L11" s="22"/>
      <c r="M11" s="22"/>
      <c r="N11" s="22"/>
      <c r="O11" s="22"/>
    </row>
    <row r="12" spans="2:15" x14ac:dyDescent="0.2">
      <c r="B12" s="27" t="s">
        <v>1083</v>
      </c>
      <c r="C12" s="22"/>
      <c r="D12" s="22"/>
      <c r="E12" s="22"/>
      <c r="F12" s="22"/>
      <c r="G12" s="22"/>
      <c r="H12" s="22"/>
      <c r="I12" s="22"/>
      <c r="J12" s="22"/>
      <c r="K12" s="22"/>
      <c r="L12" s="22"/>
      <c r="M12" s="22"/>
      <c r="N12" s="22"/>
      <c r="O12" s="22"/>
    </row>
    <row r="13" spans="2:15" x14ac:dyDescent="0.2">
      <c r="B13" s="22" t="s">
        <v>1084</v>
      </c>
      <c r="C13" s="22"/>
      <c r="D13" s="22"/>
      <c r="E13" s="22"/>
      <c r="F13" s="22"/>
      <c r="G13" s="22"/>
      <c r="H13" s="22"/>
      <c r="I13" s="22"/>
      <c r="J13" s="22"/>
      <c r="K13" s="22"/>
      <c r="L13" s="22"/>
      <c r="M13" s="22"/>
      <c r="N13" s="22"/>
      <c r="O13" s="22"/>
    </row>
    <row r="14" spans="2:15" x14ac:dyDescent="0.2">
      <c r="B14" s="22" t="s">
        <v>1085</v>
      </c>
      <c r="C14" s="22"/>
      <c r="D14" s="22"/>
      <c r="E14" s="22"/>
      <c r="F14" s="22"/>
      <c r="G14" s="22"/>
      <c r="H14" s="22"/>
      <c r="I14" s="22"/>
      <c r="J14" s="22"/>
      <c r="K14" s="22"/>
      <c r="L14" s="22"/>
      <c r="M14" s="22"/>
      <c r="N14" s="22"/>
      <c r="O14" s="22"/>
    </row>
    <row r="15" spans="2:15" x14ac:dyDescent="0.2">
      <c r="B15" s="22"/>
      <c r="C15" s="22"/>
      <c r="D15" s="22"/>
      <c r="E15" s="22"/>
      <c r="F15" s="22"/>
      <c r="G15" s="22"/>
      <c r="H15" s="22"/>
      <c r="I15" s="22"/>
      <c r="J15" s="22"/>
      <c r="K15" s="22"/>
      <c r="L15" s="22"/>
      <c r="M15" s="22"/>
      <c r="N15" s="22"/>
      <c r="O15" s="22"/>
    </row>
    <row r="16" spans="2:15" x14ac:dyDescent="0.2">
      <c r="B16" s="22"/>
      <c r="C16" s="22"/>
      <c r="D16" s="22"/>
      <c r="E16" s="22"/>
      <c r="F16" s="22"/>
      <c r="G16" s="22"/>
      <c r="H16" s="22"/>
      <c r="I16" s="22"/>
      <c r="J16" s="22"/>
      <c r="K16" s="22"/>
      <c r="L16" s="22"/>
      <c r="M16" s="22"/>
      <c r="N16" s="22"/>
      <c r="O16" s="22"/>
    </row>
    <row r="17" spans="2:15" x14ac:dyDescent="0.2">
      <c r="B17" s="27" t="s">
        <v>1086</v>
      </c>
      <c r="C17" s="22"/>
      <c r="D17" s="22"/>
      <c r="E17" s="22"/>
      <c r="F17" s="22"/>
      <c r="G17" s="22"/>
      <c r="H17" s="22"/>
      <c r="I17" s="22"/>
      <c r="J17" s="22"/>
      <c r="K17" s="22"/>
      <c r="L17" s="22"/>
      <c r="M17" s="22"/>
      <c r="N17" s="22"/>
      <c r="O17" s="22"/>
    </row>
    <row r="18" spans="2:15" x14ac:dyDescent="0.2">
      <c r="B18" s="22" t="s">
        <v>1087</v>
      </c>
      <c r="C18" s="22"/>
      <c r="D18" s="22"/>
      <c r="E18" s="22"/>
      <c r="F18" s="22"/>
      <c r="G18" s="22"/>
      <c r="H18" s="22"/>
      <c r="I18" s="22"/>
      <c r="J18" s="22"/>
      <c r="K18" s="22"/>
      <c r="L18" s="22"/>
      <c r="M18" s="22"/>
      <c r="N18" s="22"/>
      <c r="O18" s="22"/>
    </row>
    <row r="19" spans="2:15" x14ac:dyDescent="0.2">
      <c r="B19" s="22" t="s">
        <v>1088</v>
      </c>
      <c r="C19" s="22"/>
      <c r="D19" s="22"/>
      <c r="E19" s="22"/>
      <c r="F19" s="22"/>
      <c r="G19" s="22"/>
      <c r="H19" s="22"/>
      <c r="I19" s="22"/>
      <c r="J19" s="22"/>
      <c r="K19" s="22"/>
      <c r="L19" s="22"/>
      <c r="M19" s="22"/>
      <c r="N19" s="22"/>
      <c r="O19" s="22"/>
    </row>
    <row r="20" spans="2:15" x14ac:dyDescent="0.2">
      <c r="B20" s="22" t="s">
        <v>1089</v>
      </c>
      <c r="C20" s="22"/>
      <c r="D20" s="22"/>
      <c r="E20" s="22"/>
      <c r="F20" s="22"/>
      <c r="G20" s="22"/>
      <c r="H20" s="22"/>
      <c r="I20" s="22"/>
      <c r="J20" s="22"/>
      <c r="K20" s="22"/>
      <c r="L20" s="22"/>
      <c r="M20" s="22"/>
      <c r="N20" s="22"/>
      <c r="O20" s="22"/>
    </row>
    <row r="21" spans="2:15" x14ac:dyDescent="0.2">
      <c r="B21" s="28" t="s">
        <v>1090</v>
      </c>
      <c r="C21" s="22"/>
      <c r="D21" s="22"/>
      <c r="E21" s="22"/>
      <c r="F21" s="22"/>
      <c r="G21" s="22"/>
      <c r="H21" s="22"/>
      <c r="I21" s="22"/>
      <c r="J21" s="22"/>
      <c r="K21" s="22"/>
      <c r="L21" s="22"/>
      <c r="M21" s="22"/>
      <c r="N21" s="22"/>
      <c r="O21" s="22"/>
    </row>
    <row r="22" spans="2:15" x14ac:dyDescent="0.2">
      <c r="B22" s="28"/>
      <c r="C22" s="22"/>
      <c r="D22" s="22"/>
      <c r="E22" s="22"/>
      <c r="F22" s="22"/>
      <c r="G22" s="22"/>
      <c r="H22" s="22"/>
      <c r="I22" s="22"/>
      <c r="J22" s="22"/>
      <c r="K22" s="22"/>
      <c r="L22" s="22"/>
      <c r="M22" s="22"/>
      <c r="N22" s="22"/>
      <c r="O22" s="22"/>
    </row>
    <row r="23" spans="2:15" x14ac:dyDescent="0.2">
      <c r="B23" s="22"/>
      <c r="C23" s="22"/>
      <c r="D23" s="22"/>
      <c r="E23" s="22"/>
      <c r="F23" s="22"/>
      <c r="G23" s="22"/>
      <c r="H23" s="22"/>
      <c r="I23" s="22"/>
      <c r="J23" s="22"/>
      <c r="K23" s="22"/>
      <c r="L23" s="22"/>
      <c r="M23" s="22"/>
      <c r="N23" s="22"/>
      <c r="O23" s="22"/>
    </row>
    <row r="24" spans="2:15" x14ac:dyDescent="0.2">
      <c r="B24" s="29" t="s">
        <v>1091</v>
      </c>
      <c r="C24" s="22"/>
      <c r="D24" s="22"/>
      <c r="E24" s="22"/>
      <c r="F24" s="22"/>
      <c r="G24" s="22"/>
      <c r="H24" s="22"/>
      <c r="I24" s="22"/>
      <c r="J24" s="22"/>
      <c r="K24" s="22"/>
      <c r="L24" s="22"/>
      <c r="M24" s="22"/>
      <c r="N24" s="22"/>
      <c r="O24" s="22"/>
    </row>
    <row r="25" spans="2:15" x14ac:dyDescent="0.2">
      <c r="B25" s="22" t="s">
        <v>1092</v>
      </c>
      <c r="C25" s="22"/>
      <c r="D25" s="22"/>
      <c r="E25" s="22"/>
      <c r="F25" s="22"/>
      <c r="G25" s="22"/>
      <c r="H25" s="22"/>
      <c r="I25" s="22"/>
      <c r="J25" s="22"/>
      <c r="K25" s="22"/>
      <c r="L25" s="22"/>
      <c r="M25" s="22"/>
      <c r="N25" s="22"/>
      <c r="O25" s="22"/>
    </row>
    <row r="26" spans="2:15" x14ac:dyDescent="0.2">
      <c r="B26" s="22" t="s">
        <v>1093</v>
      </c>
      <c r="C26" s="22"/>
      <c r="D26" s="22"/>
      <c r="E26" s="22"/>
      <c r="F26" s="22"/>
      <c r="G26" s="22"/>
      <c r="H26" s="22"/>
      <c r="I26" s="22"/>
      <c r="J26" s="22"/>
      <c r="K26" s="22"/>
      <c r="L26" s="22"/>
      <c r="M26" s="22"/>
      <c r="N26" s="22"/>
      <c r="O26" s="22"/>
    </row>
    <row r="27" spans="2:15" x14ac:dyDescent="0.2">
      <c r="B27" s="28" t="s">
        <v>1094</v>
      </c>
      <c r="C27" s="22"/>
      <c r="D27" s="22"/>
      <c r="E27" s="22"/>
      <c r="F27" s="22"/>
      <c r="G27" s="22"/>
      <c r="H27" s="22"/>
      <c r="I27" s="22"/>
      <c r="J27" s="22"/>
      <c r="K27" s="22"/>
      <c r="L27" s="22"/>
      <c r="M27" s="22"/>
      <c r="N27" s="22"/>
      <c r="O27" s="22"/>
    </row>
    <row r="28" spans="2:15" x14ac:dyDescent="0.2">
      <c r="B28" s="22"/>
      <c r="C28" s="22"/>
      <c r="D28" s="22"/>
      <c r="E28" s="22"/>
      <c r="F28" s="22"/>
      <c r="G28" s="22"/>
      <c r="H28" s="22"/>
      <c r="I28" s="22"/>
      <c r="J28" s="22"/>
      <c r="K28" s="22"/>
      <c r="L28" s="22"/>
      <c r="M28" s="22"/>
      <c r="N28" s="22"/>
      <c r="O28" s="22"/>
    </row>
    <row r="29" spans="2:15" x14ac:dyDescent="0.2">
      <c r="B29" s="27" t="s">
        <v>1095</v>
      </c>
      <c r="C29" s="22"/>
      <c r="D29" s="22"/>
      <c r="E29" s="22"/>
      <c r="F29" s="22"/>
      <c r="G29" s="22"/>
      <c r="H29" s="22"/>
      <c r="I29" s="22"/>
      <c r="J29" s="22"/>
      <c r="K29" s="22"/>
      <c r="L29" s="22"/>
      <c r="M29" s="22"/>
      <c r="N29" s="22"/>
      <c r="O29" s="22"/>
    </row>
    <row r="30" spans="2:15" x14ac:dyDescent="0.2">
      <c r="B30" s="22" t="s">
        <v>1096</v>
      </c>
      <c r="C30" s="22"/>
      <c r="D30" s="22"/>
      <c r="E30" s="22"/>
      <c r="F30" s="22"/>
      <c r="G30" s="22"/>
      <c r="H30" s="22"/>
      <c r="I30" s="22"/>
      <c r="J30" s="22"/>
      <c r="K30" s="22"/>
      <c r="L30" s="22"/>
      <c r="M30" s="22"/>
      <c r="N30" s="22"/>
      <c r="O30" s="22"/>
    </row>
    <row r="31" spans="2:15" x14ac:dyDescent="0.2">
      <c r="B31" s="22" t="s">
        <v>1097</v>
      </c>
      <c r="C31" s="22"/>
      <c r="D31" s="22"/>
      <c r="E31" s="22"/>
      <c r="F31" s="22"/>
      <c r="G31" s="22"/>
      <c r="H31" s="22"/>
      <c r="I31" s="22"/>
      <c r="J31" s="22"/>
      <c r="K31" s="22"/>
      <c r="L31" s="22"/>
      <c r="M31" s="22"/>
      <c r="N31" s="22"/>
      <c r="O31" s="22"/>
    </row>
    <row r="32" spans="2:15" x14ac:dyDescent="0.2">
      <c r="B32" s="22" t="s">
        <v>1098</v>
      </c>
      <c r="C32" s="22"/>
      <c r="D32" s="22"/>
      <c r="E32" s="22"/>
      <c r="F32" s="22"/>
      <c r="G32" s="22"/>
      <c r="H32" s="22"/>
      <c r="I32" s="22"/>
      <c r="J32" s="22"/>
      <c r="K32" s="22"/>
      <c r="L32" s="22"/>
      <c r="M32" s="22"/>
      <c r="N32" s="22"/>
      <c r="O32" s="22"/>
    </row>
    <row r="33" spans="2:15" x14ac:dyDescent="0.2">
      <c r="B33" s="22" t="s">
        <v>1099</v>
      </c>
      <c r="C33" s="22"/>
      <c r="D33" s="22"/>
      <c r="E33" s="22"/>
      <c r="F33" s="22"/>
      <c r="G33" s="22"/>
      <c r="H33" s="22"/>
      <c r="I33" s="22"/>
      <c r="J33" s="22"/>
      <c r="K33" s="22"/>
      <c r="L33" s="22"/>
      <c r="M33" s="22"/>
      <c r="N33" s="22"/>
      <c r="O33" s="22"/>
    </row>
    <row r="34" spans="2:15" x14ac:dyDescent="0.2">
      <c r="B34" s="22" t="s">
        <v>1100</v>
      </c>
      <c r="C34" s="22"/>
      <c r="D34" s="22"/>
      <c r="E34" s="22"/>
      <c r="F34" s="22"/>
      <c r="G34" s="22"/>
      <c r="H34" s="22"/>
      <c r="I34" s="22"/>
      <c r="J34" s="22"/>
      <c r="K34" s="22"/>
      <c r="L34" s="22"/>
      <c r="M34" s="22"/>
      <c r="N34" s="22"/>
      <c r="O34" s="22"/>
    </row>
    <row r="35" spans="2:15" x14ac:dyDescent="0.2">
      <c r="B35" s="22" t="s">
        <v>1101</v>
      </c>
      <c r="C35" s="22"/>
      <c r="D35" s="22"/>
      <c r="E35" s="22"/>
      <c r="F35" s="22"/>
      <c r="G35" s="22"/>
      <c r="H35" s="22"/>
      <c r="I35" s="22"/>
      <c r="J35" s="22"/>
      <c r="K35" s="22"/>
      <c r="L35" s="22"/>
      <c r="M35" s="22"/>
      <c r="N35" s="22"/>
      <c r="O35" s="22"/>
    </row>
    <row r="36" spans="2:15" x14ac:dyDescent="0.2">
      <c r="B36" s="22" t="s">
        <v>1102</v>
      </c>
      <c r="C36" s="22"/>
      <c r="D36" s="22"/>
      <c r="E36" s="22"/>
      <c r="F36" s="22"/>
      <c r="G36" s="22"/>
      <c r="H36" s="22"/>
      <c r="I36" s="22"/>
      <c r="J36" s="22"/>
      <c r="K36" s="22"/>
      <c r="L36" s="22"/>
      <c r="M36" s="22"/>
      <c r="N36" s="22"/>
      <c r="O36" s="22"/>
    </row>
    <row r="37" spans="2:15" x14ac:dyDescent="0.2">
      <c r="B37" s="22" t="s">
        <v>1103</v>
      </c>
      <c r="C37" s="22"/>
      <c r="D37" s="22"/>
      <c r="E37" s="22"/>
      <c r="F37" s="22"/>
      <c r="G37" s="22"/>
      <c r="H37" s="22"/>
      <c r="I37" s="22"/>
      <c r="J37" s="22"/>
      <c r="K37" s="22"/>
      <c r="L37" s="22"/>
      <c r="M37" s="22"/>
      <c r="N37" s="22"/>
      <c r="O37" s="22"/>
    </row>
    <row r="38" spans="2:15" x14ac:dyDescent="0.2">
      <c r="B38" s="22" t="s">
        <v>1104</v>
      </c>
      <c r="C38" s="22"/>
      <c r="D38" s="22"/>
      <c r="E38" s="22"/>
      <c r="F38" s="22"/>
      <c r="G38" s="22"/>
      <c r="H38" s="22"/>
      <c r="I38" s="22"/>
      <c r="J38" s="22"/>
      <c r="K38" s="22"/>
      <c r="L38" s="22"/>
      <c r="M38" s="22"/>
      <c r="N38" s="22"/>
      <c r="O38" s="22"/>
    </row>
    <row r="39" spans="2:15" x14ac:dyDescent="0.2">
      <c r="B39" s="22" t="s">
        <v>1105</v>
      </c>
      <c r="C39" s="22"/>
      <c r="E39" s="22"/>
      <c r="F39" s="22"/>
      <c r="G39" s="22"/>
      <c r="H39" s="22"/>
      <c r="I39" s="22"/>
      <c r="J39" s="22"/>
      <c r="K39" s="22"/>
      <c r="L39" s="22"/>
      <c r="M39" s="22"/>
      <c r="N39" s="22"/>
      <c r="O39" s="22"/>
    </row>
    <row r="40" spans="2:15" x14ac:dyDescent="0.2">
      <c r="B40" s="22" t="s">
        <v>1106</v>
      </c>
      <c r="C40" s="22"/>
      <c r="D40" s="22"/>
      <c r="E40" s="22"/>
      <c r="F40" s="22"/>
      <c r="G40" s="22"/>
      <c r="H40" s="22"/>
      <c r="I40" s="22"/>
      <c r="J40" s="22"/>
      <c r="K40" s="22"/>
      <c r="L40" s="22"/>
      <c r="M40" s="22"/>
      <c r="N40" s="22"/>
      <c r="O40" s="22"/>
    </row>
    <row r="41" spans="2:15" x14ac:dyDescent="0.2">
      <c r="B41" s="22" t="s">
        <v>1107</v>
      </c>
      <c r="C41" s="22"/>
      <c r="D41" s="22"/>
      <c r="E41" s="22"/>
      <c r="F41" s="22"/>
      <c r="G41" s="22"/>
      <c r="H41" s="22"/>
      <c r="I41" s="22"/>
      <c r="J41" s="22"/>
      <c r="K41" s="22"/>
      <c r="L41" s="22"/>
      <c r="M41" s="22"/>
      <c r="N41" s="22"/>
      <c r="O41" s="22"/>
    </row>
    <row r="42" spans="2:15" x14ac:dyDescent="0.2">
      <c r="B42" s="22" t="s">
        <v>1108</v>
      </c>
      <c r="C42" s="22"/>
      <c r="D42" s="22"/>
      <c r="E42" s="22"/>
      <c r="F42" s="22"/>
      <c r="G42" s="22"/>
      <c r="H42" s="22"/>
      <c r="I42" s="22"/>
      <c r="J42" s="22"/>
      <c r="K42" s="22"/>
      <c r="L42" s="22"/>
      <c r="M42" s="22"/>
      <c r="N42" s="22"/>
      <c r="O42" s="22"/>
    </row>
    <row r="43" spans="2:15" x14ac:dyDescent="0.2">
      <c r="B43" s="22" t="s">
        <v>1109</v>
      </c>
      <c r="C43" s="22"/>
      <c r="D43" s="22"/>
      <c r="E43" s="22"/>
      <c r="F43" s="22"/>
      <c r="G43" s="22"/>
      <c r="H43" s="22"/>
      <c r="I43" s="22"/>
      <c r="J43" s="22"/>
      <c r="K43" s="22"/>
      <c r="L43" s="22"/>
      <c r="M43" s="22"/>
      <c r="N43" s="22"/>
      <c r="O43" s="22"/>
    </row>
    <row r="44" spans="2:15" x14ac:dyDescent="0.2">
      <c r="B44" s="22" t="s">
        <v>1110</v>
      </c>
      <c r="C44" s="22"/>
      <c r="D44" s="22"/>
      <c r="E44" s="22"/>
      <c r="F44" s="22"/>
      <c r="G44" s="22"/>
      <c r="H44" s="22"/>
      <c r="I44" s="22"/>
      <c r="J44" s="22"/>
      <c r="K44" s="22"/>
      <c r="L44" s="22"/>
      <c r="M44" s="22"/>
      <c r="N44" s="22"/>
      <c r="O44" s="22"/>
    </row>
    <row r="45" spans="2:15" x14ac:dyDescent="0.2">
      <c r="B45" s="22" t="s">
        <v>1111</v>
      </c>
      <c r="C45" s="22"/>
      <c r="D45" s="22"/>
      <c r="E45" s="22"/>
      <c r="F45" s="22"/>
      <c r="G45" s="22"/>
      <c r="H45" s="22"/>
      <c r="I45" s="22"/>
      <c r="J45" s="22"/>
      <c r="K45" s="22"/>
      <c r="L45" s="22"/>
      <c r="M45" s="22"/>
      <c r="N45" s="22"/>
      <c r="O45" s="22"/>
    </row>
    <row r="48" spans="2:15" x14ac:dyDescent="0.2">
      <c r="B48" s="27" t="s">
        <v>1112</v>
      </c>
      <c r="C48" t="s">
        <v>1113</v>
      </c>
    </row>
    <row r="49" spans="2:12" x14ac:dyDescent="0.2">
      <c r="B49" s="27" t="s">
        <v>1114</v>
      </c>
      <c r="C49" t="s">
        <v>1115</v>
      </c>
    </row>
    <row r="51" spans="2:12" x14ac:dyDescent="0.2">
      <c r="B51" s="6" t="s">
        <v>1116</v>
      </c>
      <c r="C51" t="s">
        <v>1117</v>
      </c>
    </row>
    <row r="52" spans="2:12" x14ac:dyDescent="0.2">
      <c r="B52" s="6" t="s">
        <v>1118</v>
      </c>
      <c r="C52" t="s">
        <v>1120</v>
      </c>
    </row>
    <row r="53" spans="2:12" x14ac:dyDescent="0.2">
      <c r="B53" s="6" t="s">
        <v>1119</v>
      </c>
      <c r="C53" t="s">
        <v>1121</v>
      </c>
    </row>
    <row r="54" spans="2:12" x14ac:dyDescent="0.2">
      <c r="B54" s="6" t="s">
        <v>1122</v>
      </c>
      <c r="C54" t="s">
        <v>1123</v>
      </c>
    </row>
    <row r="56" spans="2:12" x14ac:dyDescent="0.2">
      <c r="B56" s="22" t="s">
        <v>1125</v>
      </c>
      <c r="C56" s="22"/>
      <c r="D56" s="22"/>
      <c r="E56" s="22"/>
      <c r="F56" s="22"/>
      <c r="G56" s="22"/>
      <c r="H56" s="22"/>
      <c r="I56" s="22"/>
      <c r="J56" s="22"/>
      <c r="K56" s="22"/>
      <c r="L56" s="22"/>
    </row>
    <row r="57" spans="2:12" x14ac:dyDescent="0.2">
      <c r="B57" s="22" t="s">
        <v>1126</v>
      </c>
      <c r="C57" s="22"/>
      <c r="D57" s="22"/>
      <c r="E57" s="22"/>
      <c r="F57" s="22"/>
      <c r="G57" s="22"/>
      <c r="H57" s="22"/>
      <c r="I57" s="22"/>
      <c r="J57" s="22"/>
      <c r="K57" s="22"/>
      <c r="L57" s="22"/>
    </row>
    <row r="58" spans="2:12" x14ac:dyDescent="0.2">
      <c r="B58" s="22" t="s">
        <v>1127</v>
      </c>
      <c r="C58" s="22"/>
      <c r="D58" s="22"/>
      <c r="E58" s="22"/>
      <c r="F58" s="22"/>
      <c r="G58" s="22"/>
      <c r="H58" s="22"/>
      <c r="I58" s="22"/>
      <c r="J58" s="22"/>
      <c r="K58" s="22"/>
      <c r="L58" s="22"/>
    </row>
    <row r="59" spans="2:12" x14ac:dyDescent="0.2">
      <c r="B59" s="22" t="s">
        <v>1128</v>
      </c>
      <c r="C59" s="22"/>
      <c r="D59" s="22"/>
      <c r="E59" s="22"/>
      <c r="F59" s="22"/>
      <c r="G59" s="22"/>
      <c r="H59" s="22"/>
      <c r="I59" s="22"/>
      <c r="J59" s="22"/>
      <c r="K59" s="22"/>
      <c r="L59" s="22"/>
    </row>
    <row r="60" spans="2:12" x14ac:dyDescent="0.2">
      <c r="B60" s="22" t="s">
        <v>1129</v>
      </c>
      <c r="C60" s="22"/>
      <c r="D60" s="22"/>
      <c r="E60" s="22"/>
      <c r="F60" s="22"/>
      <c r="G60" s="22"/>
      <c r="H60" s="22"/>
      <c r="I60" s="22"/>
      <c r="J60" s="22"/>
      <c r="K60" s="22"/>
      <c r="L60" s="22"/>
    </row>
    <row r="61" spans="2:12" x14ac:dyDescent="0.2">
      <c r="B61" s="28" t="s">
        <v>1130</v>
      </c>
      <c r="C61" s="22"/>
      <c r="D61" s="22"/>
      <c r="E61" s="22"/>
      <c r="F61" s="22"/>
      <c r="G61" s="22"/>
      <c r="H61" s="22"/>
      <c r="I61" s="22"/>
      <c r="J61" s="22"/>
      <c r="K61" s="22"/>
      <c r="L61" s="22"/>
    </row>
  </sheetData>
  <hyperlinks>
    <hyperlink ref="B6" r:id="rId1" display="mailto:majmx@interia.pl" xr:uid="{52F19F3D-F7B4-A741-A51C-EEE75759E3E8}"/>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C1119"/>
  <sheetViews>
    <sheetView topLeftCell="N1" zoomScale="91" workbookViewId="0">
      <selection activeCell="AC25" sqref="AC25"/>
    </sheetView>
  </sheetViews>
  <sheetFormatPr baseColWidth="10" defaultRowHeight="16" x14ac:dyDescent="0.2"/>
  <cols>
    <col min="1" max="1" width="10.1640625" bestFit="1" customWidth="1"/>
    <col min="2" max="2" width="8.6640625" bestFit="1" customWidth="1"/>
    <col min="3" max="3" width="15.1640625" bestFit="1" customWidth="1"/>
    <col min="4" max="4" width="7.83203125" bestFit="1" customWidth="1"/>
    <col min="5" max="5" width="16.5" bestFit="1" customWidth="1"/>
    <col min="6" max="6" width="15.33203125" bestFit="1" customWidth="1"/>
    <col min="7" max="7" width="33.83203125" style="1" bestFit="1" customWidth="1"/>
    <col min="8" max="8" width="27.5" bestFit="1" customWidth="1"/>
    <col min="11" max="11" width="27.5" bestFit="1" customWidth="1"/>
    <col min="12" max="13" width="15.33203125" bestFit="1" customWidth="1"/>
    <col min="14" max="14" width="36.1640625" bestFit="1" customWidth="1"/>
    <col min="15" max="15" width="18.6640625" bestFit="1" customWidth="1"/>
    <col min="16" max="16" width="48.1640625" bestFit="1" customWidth="1"/>
    <col min="17" max="17" width="13.33203125" bestFit="1" customWidth="1"/>
    <col min="18" max="18" width="11.5" bestFit="1" customWidth="1"/>
    <col min="28" max="28" width="12.83203125" bestFit="1" customWidth="1"/>
  </cols>
  <sheetData>
    <row r="1" spans="1:29" ht="19" x14ac:dyDescent="0.25">
      <c r="A1" s="14" t="s">
        <v>0</v>
      </c>
      <c r="B1" s="14" t="s">
        <v>1</v>
      </c>
      <c r="C1" s="14" t="s">
        <v>1064</v>
      </c>
      <c r="D1" s="14" t="s">
        <v>2</v>
      </c>
      <c r="E1" s="14" t="s">
        <v>1056</v>
      </c>
      <c r="F1" s="14" t="s">
        <v>1057</v>
      </c>
      <c r="G1" s="19" t="s">
        <v>1124</v>
      </c>
      <c r="H1" s="14" t="s">
        <v>1073</v>
      </c>
      <c r="I1" s="14"/>
      <c r="J1" s="14"/>
      <c r="K1" s="14" t="s">
        <v>1073</v>
      </c>
      <c r="L1" s="14" t="s">
        <v>1079</v>
      </c>
      <c r="M1" s="14" t="s">
        <v>1080</v>
      </c>
      <c r="N1" s="14" t="s">
        <v>1076</v>
      </c>
      <c r="O1" s="14" t="s">
        <v>1059</v>
      </c>
      <c r="P1" s="14" t="s">
        <v>1077</v>
      </c>
      <c r="Q1" s="15" t="s">
        <v>1078</v>
      </c>
    </row>
    <row r="2" spans="1:29" x14ac:dyDescent="0.2">
      <c r="A2" t="s">
        <v>3</v>
      </c>
      <c r="B2" t="s">
        <v>4</v>
      </c>
      <c r="C2" t="str">
        <f t="shared" ref="C2:C65" si="0">IF(B3="R","P",B2)</f>
        <v>P</v>
      </c>
      <c r="D2" t="s">
        <v>5</v>
      </c>
      <c r="E2" s="3" t="str">
        <f>IF( LEN(D2)=2,LEFT($D2,1), LEFT(D2,2))</f>
        <v>3</v>
      </c>
      <c r="F2" t="str">
        <f t="shared" ref="F2:F65" si="1">RIGHT(D2,1)</f>
        <v>T</v>
      </c>
      <c r="G2" s="1">
        <f t="shared" ref="G2:G65" si="2">IF(B3="R", IF(F2=F3, ABS(E3-E2),"BETWEEN ZONES"), ""   )</f>
        <v>6</v>
      </c>
      <c r="H2">
        <v>200</v>
      </c>
      <c r="K2">
        <v>0</v>
      </c>
      <c r="L2" s="3">
        <v>0</v>
      </c>
      <c r="M2" s="3">
        <v>0</v>
      </c>
      <c r="N2">
        <f>(L2+M2)/2</f>
        <v>0</v>
      </c>
      <c r="O2">
        <f t="shared" ref="O2:O8" si="3">COUNTIFS(H$2:H$1057,"&gt;="&amp;L2, H$2:H$1057,"&lt;="&amp;M2)</f>
        <v>21</v>
      </c>
      <c r="P2">
        <f t="shared" ref="P2:P8" si="4">($O2/$O$11)</f>
        <v>1.8783542039355994E-2</v>
      </c>
      <c r="Q2">
        <f>$P2*100</f>
        <v>1.8783542039355994</v>
      </c>
    </row>
    <row r="3" spans="1:29" ht="19" x14ac:dyDescent="0.2">
      <c r="A3" t="s">
        <v>3</v>
      </c>
      <c r="B3" t="s">
        <v>6</v>
      </c>
      <c r="C3" t="str">
        <f t="shared" si="0"/>
        <v>R</v>
      </c>
      <c r="D3" t="s">
        <v>7</v>
      </c>
      <c r="E3" s="3" t="str">
        <f t="shared" ref="E3:E30" si="5">IF( LEN(D3)=2,LEFT($D3,1), LEFT(D3,2))</f>
        <v>9</v>
      </c>
      <c r="F3" t="str">
        <f t="shared" si="1"/>
        <v>T</v>
      </c>
      <c r="G3" s="1" t="str">
        <f t="shared" si="2"/>
        <v/>
      </c>
      <c r="K3">
        <v>100</v>
      </c>
      <c r="L3" s="3">
        <v>100</v>
      </c>
      <c r="M3" s="3">
        <v>199</v>
      </c>
      <c r="N3">
        <v>100</v>
      </c>
      <c r="O3">
        <f t="shared" si="3"/>
        <v>32</v>
      </c>
      <c r="P3">
        <f t="shared" si="4"/>
        <v>2.8622540250447227E-2</v>
      </c>
      <c r="Q3">
        <f t="shared" ref="Q3:Q8" si="6">$P3*100</f>
        <v>2.8622540250447228</v>
      </c>
      <c r="AB3" t="s">
        <v>1134</v>
      </c>
      <c r="AC3" t="s">
        <v>1132</v>
      </c>
    </row>
    <row r="4" spans="1:29" x14ac:dyDescent="0.2">
      <c r="A4" t="s">
        <v>8</v>
      </c>
      <c r="B4" t="s">
        <v>4</v>
      </c>
      <c r="C4" t="str">
        <f t="shared" si="0"/>
        <v>O</v>
      </c>
      <c r="D4" t="s">
        <v>9</v>
      </c>
      <c r="E4" s="3" t="str">
        <f t="shared" si="5"/>
        <v>5</v>
      </c>
      <c r="F4" t="str">
        <f t="shared" si="1"/>
        <v>T</v>
      </c>
      <c r="G4" s="1" t="str">
        <f t="shared" si="2"/>
        <v/>
      </c>
      <c r="K4">
        <v>200</v>
      </c>
      <c r="L4" s="3">
        <v>200</v>
      </c>
      <c r="M4" s="3">
        <v>299</v>
      </c>
      <c r="N4">
        <v>200</v>
      </c>
      <c r="O4">
        <f t="shared" si="3"/>
        <v>13</v>
      </c>
      <c r="P4">
        <f t="shared" si="4"/>
        <v>1.1627906976744186E-2</v>
      </c>
      <c r="Q4">
        <f t="shared" si="6"/>
        <v>1.1627906976744187</v>
      </c>
      <c r="AC4" t="s">
        <v>1133</v>
      </c>
    </row>
    <row r="5" spans="1:29" x14ac:dyDescent="0.2">
      <c r="A5" t="s">
        <v>10</v>
      </c>
      <c r="B5" t="s">
        <v>4</v>
      </c>
      <c r="C5" t="str">
        <f t="shared" si="0"/>
        <v>O</v>
      </c>
      <c r="D5" t="s">
        <v>5</v>
      </c>
      <c r="E5" s="3" t="str">
        <f t="shared" si="5"/>
        <v>3</v>
      </c>
      <c r="F5" t="str">
        <f t="shared" si="1"/>
        <v>T</v>
      </c>
      <c r="G5" s="1" t="str">
        <f t="shared" si="2"/>
        <v/>
      </c>
      <c r="K5">
        <v>300</v>
      </c>
      <c r="L5" s="3">
        <v>300</v>
      </c>
      <c r="M5" s="3">
        <v>399</v>
      </c>
      <c r="N5">
        <v>300</v>
      </c>
      <c r="O5">
        <f t="shared" si="3"/>
        <v>9</v>
      </c>
      <c r="P5">
        <f t="shared" si="4"/>
        <v>8.0500894454382833E-3</v>
      </c>
      <c r="Q5">
        <f t="shared" si="6"/>
        <v>0.80500894454382832</v>
      </c>
    </row>
    <row r="6" spans="1:29" ht="19" x14ac:dyDescent="0.2">
      <c r="A6" t="s">
        <v>11</v>
      </c>
      <c r="B6" t="s">
        <v>4</v>
      </c>
      <c r="C6" t="str">
        <f t="shared" si="0"/>
        <v>O</v>
      </c>
      <c r="D6" t="s">
        <v>5</v>
      </c>
      <c r="E6" s="3" t="str">
        <f t="shared" si="5"/>
        <v>3</v>
      </c>
      <c r="F6" t="str">
        <f t="shared" si="1"/>
        <v>T</v>
      </c>
      <c r="G6" s="1" t="str">
        <f t="shared" si="2"/>
        <v/>
      </c>
      <c r="K6">
        <v>400</v>
      </c>
      <c r="L6" s="3">
        <v>400</v>
      </c>
      <c r="M6" s="3">
        <v>499</v>
      </c>
      <c r="N6">
        <v>400</v>
      </c>
      <c r="O6">
        <f t="shared" si="3"/>
        <v>6</v>
      </c>
      <c r="P6">
        <f t="shared" si="4"/>
        <v>5.3667262969588547E-3</v>
      </c>
      <c r="Q6">
        <f t="shared" si="6"/>
        <v>0.53667262969588547</v>
      </c>
      <c r="AB6" t="s">
        <v>1140</v>
      </c>
      <c r="AC6" t="s">
        <v>1135</v>
      </c>
    </row>
    <row r="7" spans="1:29" x14ac:dyDescent="0.2">
      <c r="A7" t="s">
        <v>12</v>
      </c>
      <c r="B7" t="s">
        <v>4</v>
      </c>
      <c r="C7" t="str">
        <f t="shared" si="0"/>
        <v>P</v>
      </c>
      <c r="D7" t="s">
        <v>13</v>
      </c>
      <c r="E7" s="3" t="str">
        <f t="shared" si="5"/>
        <v>4</v>
      </c>
      <c r="F7" t="str">
        <f t="shared" si="1"/>
        <v>T</v>
      </c>
      <c r="G7" s="1">
        <f t="shared" si="2"/>
        <v>1</v>
      </c>
      <c r="H7">
        <v>100</v>
      </c>
      <c r="K7">
        <v>500</v>
      </c>
      <c r="L7" s="3">
        <v>500</v>
      </c>
      <c r="M7" s="3">
        <v>599</v>
      </c>
      <c r="N7">
        <v>500</v>
      </c>
      <c r="O7">
        <f t="shared" si="3"/>
        <v>3</v>
      </c>
      <c r="P7">
        <f t="shared" si="4"/>
        <v>2.6833631484794273E-3</v>
      </c>
      <c r="Q7">
        <f t="shared" si="6"/>
        <v>0.26833631484794274</v>
      </c>
      <c r="AC7" t="s">
        <v>1136</v>
      </c>
    </row>
    <row r="8" spans="1:29" x14ac:dyDescent="0.2">
      <c r="A8" t="s">
        <v>12</v>
      </c>
      <c r="B8" t="s">
        <v>6</v>
      </c>
      <c r="C8" t="str">
        <f t="shared" si="0"/>
        <v>R</v>
      </c>
      <c r="D8" t="s">
        <v>9</v>
      </c>
      <c r="E8" s="3" t="str">
        <f t="shared" si="5"/>
        <v>5</v>
      </c>
      <c r="F8" t="str">
        <f t="shared" si="1"/>
        <v>T</v>
      </c>
      <c r="G8" s="1" t="str">
        <f t="shared" si="2"/>
        <v/>
      </c>
      <c r="K8">
        <v>600</v>
      </c>
      <c r="L8" s="3">
        <v>600</v>
      </c>
      <c r="M8" s="3">
        <v>699</v>
      </c>
      <c r="N8">
        <v>600</v>
      </c>
      <c r="O8">
        <f t="shared" si="3"/>
        <v>1</v>
      </c>
      <c r="P8">
        <f t="shared" si="4"/>
        <v>8.9445438282647585E-4</v>
      </c>
      <c r="Q8">
        <f t="shared" si="6"/>
        <v>8.9445438282647588E-2</v>
      </c>
    </row>
    <row r="9" spans="1:29" ht="19" x14ac:dyDescent="0.2">
      <c r="A9" t="s">
        <v>14</v>
      </c>
      <c r="B9" t="s">
        <v>4</v>
      </c>
      <c r="C9" t="str">
        <f t="shared" si="0"/>
        <v>O</v>
      </c>
      <c r="D9" t="s">
        <v>9</v>
      </c>
      <c r="E9" s="3" t="str">
        <f t="shared" si="5"/>
        <v>5</v>
      </c>
      <c r="F9" t="str">
        <f t="shared" si="1"/>
        <v>T</v>
      </c>
      <c r="G9" s="1" t="str">
        <f t="shared" si="2"/>
        <v/>
      </c>
      <c r="L9" s="3"/>
      <c r="M9" s="3"/>
      <c r="P9" t="s">
        <v>1063</v>
      </c>
      <c r="AB9" t="s">
        <v>1139</v>
      </c>
      <c r="AC9" s="31" t="s">
        <v>1137</v>
      </c>
    </row>
    <row r="10" spans="1:29" x14ac:dyDescent="0.2">
      <c r="A10" t="s">
        <v>15</v>
      </c>
      <c r="B10" t="s">
        <v>4</v>
      </c>
      <c r="C10" t="str">
        <f t="shared" si="0"/>
        <v>O</v>
      </c>
      <c r="D10" t="s">
        <v>16</v>
      </c>
      <c r="E10" s="3" t="str">
        <f t="shared" si="5"/>
        <v>1</v>
      </c>
      <c r="F10" t="str">
        <f t="shared" si="1"/>
        <v>T</v>
      </c>
      <c r="G10" s="1" t="str">
        <f t="shared" si="2"/>
        <v/>
      </c>
      <c r="L10" s="2"/>
      <c r="M10" s="2"/>
      <c r="N10" s="20" t="s">
        <v>1061</v>
      </c>
      <c r="O10">
        <f>SUM(O2:O8)</f>
        <v>85</v>
      </c>
      <c r="P10">
        <f>O10/O11</f>
        <v>7.6028622540250446E-2</v>
      </c>
      <c r="Q10">
        <f>SUM(Q2:Q8)</f>
        <v>7.6028622540250455</v>
      </c>
      <c r="AC10" t="s">
        <v>1138</v>
      </c>
    </row>
    <row r="11" spans="1:29" x14ac:dyDescent="0.2">
      <c r="A11" t="s">
        <v>17</v>
      </c>
      <c r="B11" t="s">
        <v>4</v>
      </c>
      <c r="C11" t="str">
        <f t="shared" si="0"/>
        <v>O</v>
      </c>
      <c r="D11" t="s">
        <v>16</v>
      </c>
      <c r="E11" s="3" t="str">
        <f t="shared" si="5"/>
        <v>1</v>
      </c>
      <c r="F11" t="str">
        <f t="shared" si="1"/>
        <v>T</v>
      </c>
      <c r="G11" s="1" t="str">
        <f t="shared" si="2"/>
        <v/>
      </c>
      <c r="L11" s="2"/>
      <c r="M11" s="2"/>
      <c r="N11" s="20" t="s">
        <v>1060</v>
      </c>
      <c r="O11">
        <f>COUNTA(A2:A1119)</f>
        <v>1118</v>
      </c>
    </row>
    <row r="12" spans="1:29" x14ac:dyDescent="0.2">
      <c r="A12" t="s">
        <v>18</v>
      </c>
      <c r="B12" t="s">
        <v>4</v>
      </c>
      <c r="C12" t="str">
        <f t="shared" si="0"/>
        <v>O</v>
      </c>
      <c r="D12" t="s">
        <v>19</v>
      </c>
      <c r="E12" s="3" t="str">
        <f t="shared" si="5"/>
        <v>7</v>
      </c>
      <c r="F12" t="str">
        <f t="shared" si="1"/>
        <v>T</v>
      </c>
      <c r="G12" s="1" t="str">
        <f t="shared" si="2"/>
        <v/>
      </c>
      <c r="N12" s="6" t="s">
        <v>1062</v>
      </c>
      <c r="O12">
        <f>O11-O10</f>
        <v>1033</v>
      </c>
    </row>
    <row r="13" spans="1:29" x14ac:dyDescent="0.2">
      <c r="A13" t="s">
        <v>20</v>
      </c>
      <c r="B13" t="s">
        <v>4</v>
      </c>
      <c r="C13" t="str">
        <f t="shared" si="0"/>
        <v>O</v>
      </c>
      <c r="D13" t="s">
        <v>9</v>
      </c>
      <c r="E13" s="3" t="str">
        <f t="shared" si="5"/>
        <v>5</v>
      </c>
      <c r="F13" t="str">
        <f t="shared" si="1"/>
        <v>T</v>
      </c>
      <c r="G13" s="1" t="str">
        <f t="shared" si="2"/>
        <v/>
      </c>
    </row>
    <row r="14" spans="1:29" x14ac:dyDescent="0.2">
      <c r="A14" t="s">
        <v>21</v>
      </c>
      <c r="B14" t="s">
        <v>4</v>
      </c>
      <c r="C14" t="str">
        <f t="shared" si="0"/>
        <v>O</v>
      </c>
      <c r="D14" t="s">
        <v>5</v>
      </c>
      <c r="E14" s="3" t="str">
        <f t="shared" si="5"/>
        <v>3</v>
      </c>
      <c r="F14" t="str">
        <f t="shared" si="1"/>
        <v>T</v>
      </c>
      <c r="G14" s="1" t="str">
        <f t="shared" si="2"/>
        <v/>
      </c>
    </row>
    <row r="15" spans="1:29" x14ac:dyDescent="0.2">
      <c r="A15" t="s">
        <v>22</v>
      </c>
      <c r="B15" t="s">
        <v>4</v>
      </c>
      <c r="C15" t="str">
        <f t="shared" si="0"/>
        <v>O</v>
      </c>
      <c r="D15" t="s">
        <v>9</v>
      </c>
      <c r="E15" s="3" t="str">
        <f t="shared" si="5"/>
        <v>5</v>
      </c>
      <c r="F15" t="str">
        <f t="shared" si="1"/>
        <v>T</v>
      </c>
      <c r="G15" s="1" t="str">
        <f t="shared" si="2"/>
        <v/>
      </c>
    </row>
    <row r="16" spans="1:29" x14ac:dyDescent="0.2">
      <c r="A16" t="s">
        <v>23</v>
      </c>
      <c r="B16" t="s">
        <v>4</v>
      </c>
      <c r="C16" t="str">
        <f t="shared" si="0"/>
        <v>O</v>
      </c>
      <c r="D16" t="s">
        <v>9</v>
      </c>
      <c r="E16" s="3" t="str">
        <f t="shared" si="5"/>
        <v>5</v>
      </c>
      <c r="F16" t="str">
        <f t="shared" si="1"/>
        <v>T</v>
      </c>
      <c r="G16" s="1" t="str">
        <f t="shared" si="2"/>
        <v/>
      </c>
    </row>
    <row r="17" spans="1:8" x14ac:dyDescent="0.2">
      <c r="A17" t="s">
        <v>24</v>
      </c>
      <c r="B17" t="s">
        <v>4</v>
      </c>
      <c r="C17" t="str">
        <f t="shared" si="0"/>
        <v>O</v>
      </c>
      <c r="D17" t="s">
        <v>7</v>
      </c>
      <c r="E17" s="3" t="str">
        <f t="shared" si="5"/>
        <v>9</v>
      </c>
      <c r="F17" t="str">
        <f t="shared" si="1"/>
        <v>T</v>
      </c>
      <c r="G17" s="1" t="str">
        <f t="shared" si="2"/>
        <v/>
      </c>
    </row>
    <row r="18" spans="1:8" x14ac:dyDescent="0.2">
      <c r="A18" t="s">
        <v>25</v>
      </c>
      <c r="B18" t="s">
        <v>4</v>
      </c>
      <c r="C18" t="str">
        <f t="shared" si="0"/>
        <v>O</v>
      </c>
      <c r="D18" t="s">
        <v>19</v>
      </c>
      <c r="E18" s="3" t="str">
        <f t="shared" si="5"/>
        <v>7</v>
      </c>
      <c r="F18" t="str">
        <f t="shared" si="1"/>
        <v>T</v>
      </c>
      <c r="G18" s="1" t="str">
        <f t="shared" si="2"/>
        <v/>
      </c>
    </row>
    <row r="19" spans="1:8" x14ac:dyDescent="0.2">
      <c r="A19" t="s">
        <v>26</v>
      </c>
      <c r="B19" t="s">
        <v>4</v>
      </c>
      <c r="C19" t="str">
        <f t="shared" si="0"/>
        <v>O</v>
      </c>
      <c r="D19" t="s">
        <v>27</v>
      </c>
      <c r="E19" s="3" t="str">
        <f t="shared" si="5"/>
        <v>6</v>
      </c>
      <c r="F19" t="str">
        <f t="shared" si="1"/>
        <v>T</v>
      </c>
      <c r="G19" s="1" t="str">
        <f t="shared" si="2"/>
        <v/>
      </c>
    </row>
    <row r="20" spans="1:8" x14ac:dyDescent="0.2">
      <c r="A20" t="s">
        <v>28</v>
      </c>
      <c r="B20" t="s">
        <v>4</v>
      </c>
      <c r="C20" t="str">
        <f t="shared" si="0"/>
        <v>O</v>
      </c>
      <c r="D20" t="s">
        <v>27</v>
      </c>
      <c r="E20" s="3" t="str">
        <f t="shared" si="5"/>
        <v>6</v>
      </c>
      <c r="F20" t="str">
        <f t="shared" si="1"/>
        <v>T</v>
      </c>
      <c r="G20" s="1" t="str">
        <f t="shared" si="2"/>
        <v/>
      </c>
    </row>
    <row r="21" spans="1:8" x14ac:dyDescent="0.2">
      <c r="A21" t="s">
        <v>29</v>
      </c>
      <c r="B21" t="s">
        <v>4</v>
      </c>
      <c r="C21" t="str">
        <f t="shared" si="0"/>
        <v>O</v>
      </c>
      <c r="D21" t="s">
        <v>9</v>
      </c>
      <c r="E21" s="3" t="str">
        <f t="shared" si="5"/>
        <v>5</v>
      </c>
      <c r="F21" t="str">
        <f t="shared" si="1"/>
        <v>T</v>
      </c>
      <c r="G21" s="1" t="str">
        <f t="shared" si="2"/>
        <v/>
      </c>
    </row>
    <row r="22" spans="1:8" x14ac:dyDescent="0.2">
      <c r="A22" t="s">
        <v>30</v>
      </c>
      <c r="B22" t="s">
        <v>4</v>
      </c>
      <c r="C22" t="str">
        <f t="shared" si="0"/>
        <v>O</v>
      </c>
      <c r="D22" t="s">
        <v>9</v>
      </c>
      <c r="E22" s="3" t="str">
        <f t="shared" si="5"/>
        <v>5</v>
      </c>
      <c r="F22" t="str">
        <f t="shared" si="1"/>
        <v>T</v>
      </c>
      <c r="G22" s="1" t="str">
        <f t="shared" si="2"/>
        <v/>
      </c>
    </row>
    <row r="23" spans="1:8" x14ac:dyDescent="0.2">
      <c r="A23" t="s">
        <v>31</v>
      </c>
      <c r="B23" t="s">
        <v>4</v>
      </c>
      <c r="C23" t="str">
        <f t="shared" si="0"/>
        <v>O</v>
      </c>
      <c r="D23" t="s">
        <v>9</v>
      </c>
      <c r="E23" s="3" t="str">
        <f t="shared" si="5"/>
        <v>5</v>
      </c>
      <c r="F23" t="str">
        <f t="shared" si="1"/>
        <v>T</v>
      </c>
      <c r="G23" s="1" t="str">
        <f t="shared" si="2"/>
        <v/>
      </c>
    </row>
    <row r="24" spans="1:8" x14ac:dyDescent="0.2">
      <c r="A24" t="s">
        <v>32</v>
      </c>
      <c r="B24" t="s">
        <v>4</v>
      </c>
      <c r="C24" t="str">
        <f t="shared" si="0"/>
        <v>O</v>
      </c>
      <c r="D24" t="s">
        <v>9</v>
      </c>
      <c r="E24" s="3" t="str">
        <f t="shared" si="5"/>
        <v>5</v>
      </c>
      <c r="F24" t="str">
        <f t="shared" si="1"/>
        <v>T</v>
      </c>
      <c r="G24" s="1" t="str">
        <f t="shared" si="2"/>
        <v/>
      </c>
    </row>
    <row r="25" spans="1:8" x14ac:dyDescent="0.2">
      <c r="A25" t="s">
        <v>33</v>
      </c>
      <c r="B25" t="s">
        <v>4</v>
      </c>
      <c r="C25" t="str">
        <f t="shared" si="0"/>
        <v>O</v>
      </c>
      <c r="D25" t="s">
        <v>27</v>
      </c>
      <c r="E25" s="3" t="str">
        <f t="shared" si="5"/>
        <v>6</v>
      </c>
      <c r="F25" t="str">
        <f t="shared" si="1"/>
        <v>T</v>
      </c>
      <c r="G25" s="1" t="str">
        <f t="shared" si="2"/>
        <v/>
      </c>
    </row>
    <row r="26" spans="1:8" x14ac:dyDescent="0.2">
      <c r="A26" t="s">
        <v>34</v>
      </c>
      <c r="B26" t="s">
        <v>4</v>
      </c>
      <c r="C26" t="str">
        <f t="shared" si="0"/>
        <v>O</v>
      </c>
      <c r="D26" t="s">
        <v>9</v>
      </c>
      <c r="E26" s="3" t="str">
        <f t="shared" si="5"/>
        <v>5</v>
      </c>
      <c r="F26" t="str">
        <f t="shared" si="1"/>
        <v>T</v>
      </c>
      <c r="G26" s="1" t="str">
        <f t="shared" si="2"/>
        <v/>
      </c>
    </row>
    <row r="27" spans="1:8" x14ac:dyDescent="0.2">
      <c r="A27" t="s">
        <v>35</v>
      </c>
      <c r="B27" t="s">
        <v>4</v>
      </c>
      <c r="C27" t="str">
        <f t="shared" si="0"/>
        <v>O</v>
      </c>
      <c r="D27" t="s">
        <v>36</v>
      </c>
      <c r="E27" s="3" t="str">
        <f t="shared" si="5"/>
        <v>8</v>
      </c>
      <c r="F27" t="str">
        <f t="shared" si="1"/>
        <v>T</v>
      </c>
      <c r="G27" s="1" t="str">
        <f t="shared" si="2"/>
        <v/>
      </c>
    </row>
    <row r="28" spans="1:8" x14ac:dyDescent="0.2">
      <c r="A28" t="s">
        <v>37</v>
      </c>
      <c r="B28" t="s">
        <v>4</v>
      </c>
      <c r="C28" t="str">
        <f t="shared" si="0"/>
        <v>P</v>
      </c>
      <c r="D28" t="s">
        <v>36</v>
      </c>
      <c r="E28" s="3" t="str">
        <f t="shared" si="5"/>
        <v>8</v>
      </c>
      <c r="F28" t="str">
        <f t="shared" si="1"/>
        <v>T</v>
      </c>
      <c r="G28" s="1">
        <f t="shared" si="2"/>
        <v>4</v>
      </c>
      <c r="H28">
        <v>150</v>
      </c>
    </row>
    <row r="29" spans="1:8" x14ac:dyDescent="0.2">
      <c r="A29" t="s">
        <v>37</v>
      </c>
      <c r="B29" t="s">
        <v>6</v>
      </c>
      <c r="C29" t="str">
        <f t="shared" si="0"/>
        <v>R</v>
      </c>
      <c r="D29" t="s">
        <v>13</v>
      </c>
      <c r="E29" s="3" t="str">
        <f t="shared" si="5"/>
        <v>4</v>
      </c>
      <c r="F29" t="str">
        <f t="shared" si="1"/>
        <v>T</v>
      </c>
      <c r="G29" s="1" t="str">
        <f t="shared" si="2"/>
        <v/>
      </c>
    </row>
    <row r="30" spans="1:8" x14ac:dyDescent="0.2">
      <c r="A30" t="s">
        <v>38</v>
      </c>
      <c r="B30" t="s">
        <v>4</v>
      </c>
      <c r="C30" t="str">
        <f t="shared" si="0"/>
        <v>O</v>
      </c>
      <c r="D30" t="s">
        <v>5</v>
      </c>
      <c r="E30" s="3" t="str">
        <f t="shared" si="5"/>
        <v>3</v>
      </c>
      <c r="F30" t="str">
        <f t="shared" si="1"/>
        <v>T</v>
      </c>
      <c r="G30" s="1" t="str">
        <f t="shared" si="2"/>
        <v/>
      </c>
    </row>
    <row r="31" spans="1:8" x14ac:dyDescent="0.2">
      <c r="A31" t="s">
        <v>39</v>
      </c>
      <c r="B31" t="s">
        <v>4</v>
      </c>
      <c r="C31" t="str">
        <f t="shared" si="0"/>
        <v>O</v>
      </c>
      <c r="D31" t="s">
        <v>40</v>
      </c>
      <c r="E31" s="3" t="str">
        <f>IF( LEN(D31)=2,LEFT($D31,1), LEFT(D31,2))</f>
        <v>10</v>
      </c>
      <c r="F31" t="str">
        <f t="shared" si="1"/>
        <v>C</v>
      </c>
      <c r="G31" s="1" t="str">
        <f t="shared" si="2"/>
        <v/>
      </c>
    </row>
    <row r="32" spans="1:8" x14ac:dyDescent="0.2">
      <c r="A32" t="s">
        <v>41</v>
      </c>
      <c r="B32" t="s">
        <v>4</v>
      </c>
      <c r="C32" t="str">
        <f t="shared" si="0"/>
        <v>O</v>
      </c>
      <c r="D32" t="s">
        <v>42</v>
      </c>
      <c r="E32" s="3" t="str">
        <f t="shared" ref="E32:E95" si="7">IF( LEN(D32)=2,LEFT($D32,1), LEFT(D32,2))</f>
        <v>3</v>
      </c>
      <c r="F32" t="str">
        <f t="shared" si="1"/>
        <v>C</v>
      </c>
      <c r="G32" s="1" t="str">
        <f t="shared" si="2"/>
        <v/>
      </c>
    </row>
    <row r="33" spans="1:8" x14ac:dyDescent="0.2">
      <c r="A33" t="s">
        <v>43</v>
      </c>
      <c r="B33" t="s">
        <v>4</v>
      </c>
      <c r="C33" t="str">
        <f t="shared" si="0"/>
        <v>O</v>
      </c>
      <c r="D33" t="s">
        <v>44</v>
      </c>
      <c r="E33" s="3" t="str">
        <f t="shared" si="7"/>
        <v>1</v>
      </c>
      <c r="F33" t="str">
        <f t="shared" si="1"/>
        <v>C</v>
      </c>
      <c r="G33" s="1" t="str">
        <f t="shared" si="2"/>
        <v/>
      </c>
    </row>
    <row r="34" spans="1:8" x14ac:dyDescent="0.2">
      <c r="A34" t="s">
        <v>45</v>
      </c>
      <c r="B34" t="s">
        <v>4</v>
      </c>
      <c r="C34" t="str">
        <f t="shared" si="0"/>
        <v>O</v>
      </c>
      <c r="D34" t="s">
        <v>44</v>
      </c>
      <c r="E34" s="3" t="str">
        <f t="shared" si="7"/>
        <v>1</v>
      </c>
      <c r="F34" t="str">
        <f t="shared" si="1"/>
        <v>C</v>
      </c>
      <c r="G34" s="1" t="str">
        <f t="shared" si="2"/>
        <v/>
      </c>
    </row>
    <row r="35" spans="1:8" x14ac:dyDescent="0.2">
      <c r="A35" t="s">
        <v>46</v>
      </c>
      <c r="B35" t="s">
        <v>4</v>
      </c>
      <c r="C35" t="str">
        <f t="shared" si="0"/>
        <v>O</v>
      </c>
      <c r="D35" t="s">
        <v>44</v>
      </c>
      <c r="E35" s="3" t="str">
        <f t="shared" si="7"/>
        <v>1</v>
      </c>
      <c r="F35" t="str">
        <f t="shared" si="1"/>
        <v>C</v>
      </c>
      <c r="G35" s="1" t="str">
        <f t="shared" si="2"/>
        <v/>
      </c>
    </row>
    <row r="36" spans="1:8" x14ac:dyDescent="0.2">
      <c r="A36" t="s">
        <v>47</v>
      </c>
      <c r="B36" t="s">
        <v>4</v>
      </c>
      <c r="C36" t="str">
        <f t="shared" si="0"/>
        <v>P</v>
      </c>
      <c r="D36" t="s">
        <v>42</v>
      </c>
      <c r="E36" s="3" t="str">
        <f t="shared" si="7"/>
        <v>3</v>
      </c>
      <c r="F36" t="str">
        <f t="shared" si="1"/>
        <v>C</v>
      </c>
      <c r="G36" s="1">
        <f t="shared" si="2"/>
        <v>1</v>
      </c>
      <c r="H36">
        <v>100</v>
      </c>
    </row>
    <row r="37" spans="1:8" x14ac:dyDescent="0.2">
      <c r="A37" t="s">
        <v>47</v>
      </c>
      <c r="B37" t="s">
        <v>6</v>
      </c>
      <c r="C37" t="str">
        <f t="shared" si="0"/>
        <v>R</v>
      </c>
      <c r="D37" t="s">
        <v>48</v>
      </c>
      <c r="E37" s="3" t="str">
        <f t="shared" si="7"/>
        <v>4</v>
      </c>
      <c r="F37" t="str">
        <f t="shared" si="1"/>
        <v>C</v>
      </c>
      <c r="G37" s="1" t="str">
        <f t="shared" si="2"/>
        <v/>
      </c>
    </row>
    <row r="38" spans="1:8" x14ac:dyDescent="0.2">
      <c r="A38" t="s">
        <v>49</v>
      </c>
      <c r="B38" t="s">
        <v>4</v>
      </c>
      <c r="C38" t="str">
        <f t="shared" si="0"/>
        <v>P</v>
      </c>
      <c r="D38" t="s">
        <v>44</v>
      </c>
      <c r="E38" s="3" t="str">
        <f t="shared" si="7"/>
        <v>1</v>
      </c>
      <c r="F38" t="str">
        <f t="shared" si="1"/>
        <v>C</v>
      </c>
      <c r="G38" s="1">
        <f t="shared" si="2"/>
        <v>1</v>
      </c>
      <c r="H38">
        <v>100</v>
      </c>
    </row>
    <row r="39" spans="1:8" x14ac:dyDescent="0.2">
      <c r="A39" t="s">
        <v>49</v>
      </c>
      <c r="B39" t="s">
        <v>6</v>
      </c>
      <c r="C39" t="str">
        <f t="shared" si="0"/>
        <v>R</v>
      </c>
      <c r="D39" t="s">
        <v>50</v>
      </c>
      <c r="E39" s="3" t="str">
        <f t="shared" si="7"/>
        <v>2</v>
      </c>
      <c r="F39" t="str">
        <f t="shared" si="1"/>
        <v>C</v>
      </c>
      <c r="G39" s="1" t="str">
        <f t="shared" si="2"/>
        <v/>
      </c>
    </row>
    <row r="40" spans="1:8" x14ac:dyDescent="0.2">
      <c r="A40" t="s">
        <v>51</v>
      </c>
      <c r="B40" t="s">
        <v>4</v>
      </c>
      <c r="C40" t="str">
        <f t="shared" si="0"/>
        <v>O</v>
      </c>
      <c r="D40" t="s">
        <v>50</v>
      </c>
      <c r="E40" s="3" t="str">
        <f t="shared" si="7"/>
        <v>2</v>
      </c>
      <c r="F40" t="str">
        <f t="shared" si="1"/>
        <v>C</v>
      </c>
      <c r="G40" s="1" t="str">
        <f t="shared" si="2"/>
        <v/>
      </c>
    </row>
    <row r="41" spans="1:8" x14ac:dyDescent="0.2">
      <c r="A41" t="s">
        <v>52</v>
      </c>
      <c r="B41" t="s">
        <v>4</v>
      </c>
      <c r="C41" t="str">
        <f t="shared" si="0"/>
        <v>P</v>
      </c>
      <c r="D41" t="s">
        <v>50</v>
      </c>
      <c r="E41" s="3" t="str">
        <f t="shared" si="7"/>
        <v>2</v>
      </c>
      <c r="F41" t="str">
        <f t="shared" si="1"/>
        <v>C</v>
      </c>
      <c r="G41" s="1">
        <f t="shared" si="2"/>
        <v>2</v>
      </c>
      <c r="H41">
        <v>200</v>
      </c>
    </row>
    <row r="42" spans="1:8" x14ac:dyDescent="0.2">
      <c r="A42" t="s">
        <v>52</v>
      </c>
      <c r="B42" t="s">
        <v>6</v>
      </c>
      <c r="C42" t="str">
        <f t="shared" si="0"/>
        <v>R</v>
      </c>
      <c r="D42" t="s">
        <v>48</v>
      </c>
      <c r="E42" s="3" t="str">
        <f t="shared" si="7"/>
        <v>4</v>
      </c>
      <c r="F42" t="str">
        <f t="shared" si="1"/>
        <v>C</v>
      </c>
      <c r="G42" s="1" t="str">
        <f t="shared" si="2"/>
        <v/>
      </c>
    </row>
    <row r="43" spans="1:8" x14ac:dyDescent="0.2">
      <c r="A43" t="s">
        <v>53</v>
      </c>
      <c r="B43" t="s">
        <v>4</v>
      </c>
      <c r="C43" t="str">
        <f t="shared" si="0"/>
        <v>O</v>
      </c>
      <c r="D43" t="s">
        <v>42</v>
      </c>
      <c r="E43" s="3" t="str">
        <f t="shared" si="7"/>
        <v>3</v>
      </c>
      <c r="F43" t="str">
        <f t="shared" si="1"/>
        <v>C</v>
      </c>
      <c r="G43" s="1" t="str">
        <f t="shared" si="2"/>
        <v/>
      </c>
    </row>
    <row r="44" spans="1:8" x14ac:dyDescent="0.2">
      <c r="A44" t="s">
        <v>54</v>
      </c>
      <c r="B44" t="s">
        <v>4</v>
      </c>
      <c r="C44" t="str">
        <f t="shared" si="0"/>
        <v>O</v>
      </c>
      <c r="D44" t="s">
        <v>55</v>
      </c>
      <c r="E44" s="3" t="str">
        <f t="shared" si="7"/>
        <v>8</v>
      </c>
      <c r="F44" t="str">
        <f t="shared" si="1"/>
        <v>C</v>
      </c>
      <c r="G44" s="1" t="str">
        <f t="shared" si="2"/>
        <v/>
      </c>
    </row>
    <row r="45" spans="1:8" x14ac:dyDescent="0.2">
      <c r="A45" t="s">
        <v>56</v>
      </c>
      <c r="B45" t="s">
        <v>4</v>
      </c>
      <c r="C45" t="str">
        <f t="shared" si="0"/>
        <v>O</v>
      </c>
      <c r="D45" t="s">
        <v>42</v>
      </c>
      <c r="E45" s="3" t="str">
        <f t="shared" si="7"/>
        <v>3</v>
      </c>
      <c r="F45" t="str">
        <f t="shared" si="1"/>
        <v>C</v>
      </c>
      <c r="G45" s="1" t="str">
        <f t="shared" si="2"/>
        <v/>
      </c>
    </row>
    <row r="46" spans="1:8" x14ac:dyDescent="0.2">
      <c r="A46" t="s">
        <v>57</v>
      </c>
      <c r="B46" t="s">
        <v>4</v>
      </c>
      <c r="C46" t="str">
        <f t="shared" si="0"/>
        <v>O</v>
      </c>
      <c r="D46" t="s">
        <v>58</v>
      </c>
      <c r="E46" s="3" t="str">
        <f t="shared" si="7"/>
        <v>6</v>
      </c>
      <c r="F46" t="str">
        <f t="shared" si="1"/>
        <v>C</v>
      </c>
      <c r="G46" s="1" t="str">
        <f t="shared" si="2"/>
        <v/>
      </c>
    </row>
    <row r="47" spans="1:8" x14ac:dyDescent="0.2">
      <c r="A47" t="s">
        <v>59</v>
      </c>
      <c r="B47" t="s">
        <v>4</v>
      </c>
      <c r="C47" t="str">
        <f t="shared" si="0"/>
        <v>O</v>
      </c>
      <c r="D47" t="s">
        <v>58</v>
      </c>
      <c r="E47" s="3" t="str">
        <f t="shared" si="7"/>
        <v>6</v>
      </c>
      <c r="F47" t="str">
        <f t="shared" si="1"/>
        <v>C</v>
      </c>
      <c r="G47" s="1" t="str">
        <f t="shared" si="2"/>
        <v/>
      </c>
    </row>
    <row r="48" spans="1:8" x14ac:dyDescent="0.2">
      <c r="A48" t="s">
        <v>60</v>
      </c>
      <c r="B48" t="s">
        <v>4</v>
      </c>
      <c r="C48" t="str">
        <f t="shared" si="0"/>
        <v>O</v>
      </c>
      <c r="D48" t="s">
        <v>61</v>
      </c>
      <c r="E48" s="3" t="str">
        <f t="shared" si="7"/>
        <v>7</v>
      </c>
      <c r="F48" t="str">
        <f t="shared" si="1"/>
        <v>C</v>
      </c>
      <c r="G48" s="1" t="str">
        <f t="shared" si="2"/>
        <v/>
      </c>
    </row>
    <row r="49" spans="1:7" x14ac:dyDescent="0.2">
      <c r="A49" t="s">
        <v>62</v>
      </c>
      <c r="B49" t="s">
        <v>4</v>
      </c>
      <c r="C49" t="str">
        <f t="shared" si="0"/>
        <v>O</v>
      </c>
      <c r="D49" t="s">
        <v>61</v>
      </c>
      <c r="E49" s="3" t="str">
        <f t="shared" si="7"/>
        <v>7</v>
      </c>
      <c r="F49" t="str">
        <f t="shared" si="1"/>
        <v>C</v>
      </c>
      <c r="G49" s="1" t="str">
        <f t="shared" si="2"/>
        <v/>
      </c>
    </row>
    <row r="50" spans="1:7" x14ac:dyDescent="0.2">
      <c r="A50" t="s">
        <v>63</v>
      </c>
      <c r="B50" t="s">
        <v>4</v>
      </c>
      <c r="C50" t="str">
        <f t="shared" si="0"/>
        <v>O</v>
      </c>
      <c r="D50" t="s">
        <v>58</v>
      </c>
      <c r="E50" s="3" t="str">
        <f t="shared" si="7"/>
        <v>6</v>
      </c>
      <c r="F50" t="str">
        <f t="shared" si="1"/>
        <v>C</v>
      </c>
      <c r="G50" s="1" t="str">
        <f t="shared" si="2"/>
        <v/>
      </c>
    </row>
    <row r="51" spans="1:7" x14ac:dyDescent="0.2">
      <c r="A51" t="s">
        <v>64</v>
      </c>
      <c r="B51" t="s">
        <v>4</v>
      </c>
      <c r="C51" t="str">
        <f t="shared" si="0"/>
        <v>O</v>
      </c>
      <c r="D51" t="s">
        <v>5</v>
      </c>
      <c r="E51" s="3" t="str">
        <f t="shared" si="7"/>
        <v>3</v>
      </c>
      <c r="F51" t="str">
        <f t="shared" si="1"/>
        <v>T</v>
      </c>
      <c r="G51" s="1" t="str">
        <f t="shared" si="2"/>
        <v/>
      </c>
    </row>
    <row r="52" spans="1:7" x14ac:dyDescent="0.2">
      <c r="A52" t="s">
        <v>65</v>
      </c>
      <c r="B52" t="s">
        <v>4</v>
      </c>
      <c r="C52" t="str">
        <f t="shared" si="0"/>
        <v>O</v>
      </c>
      <c r="D52" t="s">
        <v>7</v>
      </c>
      <c r="E52" s="3" t="str">
        <f t="shared" si="7"/>
        <v>9</v>
      </c>
      <c r="F52" t="str">
        <f t="shared" si="1"/>
        <v>T</v>
      </c>
      <c r="G52" s="1" t="str">
        <f t="shared" si="2"/>
        <v/>
      </c>
    </row>
    <row r="53" spans="1:7" x14ac:dyDescent="0.2">
      <c r="A53" t="s">
        <v>66</v>
      </c>
      <c r="B53" t="s">
        <v>4</v>
      </c>
      <c r="C53" t="str">
        <f t="shared" si="0"/>
        <v>O</v>
      </c>
      <c r="D53" t="s">
        <v>27</v>
      </c>
      <c r="E53" s="3" t="str">
        <f t="shared" si="7"/>
        <v>6</v>
      </c>
      <c r="F53" t="str">
        <f t="shared" si="1"/>
        <v>T</v>
      </c>
      <c r="G53" s="1" t="str">
        <f t="shared" si="2"/>
        <v/>
      </c>
    </row>
    <row r="54" spans="1:7" x14ac:dyDescent="0.2">
      <c r="A54" t="s">
        <v>67</v>
      </c>
      <c r="B54" t="s">
        <v>4</v>
      </c>
      <c r="C54" t="str">
        <f t="shared" si="0"/>
        <v>O</v>
      </c>
      <c r="D54" t="s">
        <v>19</v>
      </c>
      <c r="E54" s="3" t="str">
        <f t="shared" si="7"/>
        <v>7</v>
      </c>
      <c r="F54" t="str">
        <f t="shared" si="1"/>
        <v>T</v>
      </c>
      <c r="G54" s="1" t="str">
        <f t="shared" si="2"/>
        <v/>
      </c>
    </row>
    <row r="55" spans="1:7" x14ac:dyDescent="0.2">
      <c r="A55" t="s">
        <v>68</v>
      </c>
      <c r="B55" t="s">
        <v>4</v>
      </c>
      <c r="C55" t="str">
        <f t="shared" si="0"/>
        <v>O</v>
      </c>
      <c r="D55" t="s">
        <v>69</v>
      </c>
      <c r="E55" s="3" t="str">
        <f t="shared" si="7"/>
        <v>2</v>
      </c>
      <c r="F55" t="str">
        <f t="shared" si="1"/>
        <v>T</v>
      </c>
      <c r="G55" s="1" t="str">
        <f t="shared" si="2"/>
        <v/>
      </c>
    </row>
    <row r="56" spans="1:7" x14ac:dyDescent="0.2">
      <c r="A56" t="s">
        <v>70</v>
      </c>
      <c r="B56" t="s">
        <v>4</v>
      </c>
      <c r="C56" t="str">
        <f t="shared" si="0"/>
        <v>O</v>
      </c>
      <c r="D56" t="s">
        <v>69</v>
      </c>
      <c r="E56" s="3" t="str">
        <f t="shared" si="7"/>
        <v>2</v>
      </c>
      <c r="F56" t="str">
        <f t="shared" si="1"/>
        <v>T</v>
      </c>
      <c r="G56" s="1" t="str">
        <f t="shared" si="2"/>
        <v/>
      </c>
    </row>
    <row r="57" spans="1:7" x14ac:dyDescent="0.2">
      <c r="A57" t="s">
        <v>71</v>
      </c>
      <c r="B57" t="s">
        <v>4</v>
      </c>
      <c r="C57" t="str">
        <f t="shared" si="0"/>
        <v>O</v>
      </c>
      <c r="D57" t="s">
        <v>69</v>
      </c>
      <c r="E57" s="3" t="str">
        <f t="shared" si="7"/>
        <v>2</v>
      </c>
      <c r="F57" t="str">
        <f t="shared" si="1"/>
        <v>T</v>
      </c>
      <c r="G57" s="1" t="str">
        <f t="shared" si="2"/>
        <v/>
      </c>
    </row>
    <row r="58" spans="1:7" x14ac:dyDescent="0.2">
      <c r="A58" t="s">
        <v>72</v>
      </c>
      <c r="B58" t="s">
        <v>4</v>
      </c>
      <c r="C58" t="str">
        <f t="shared" si="0"/>
        <v>O</v>
      </c>
      <c r="D58" t="s">
        <v>9</v>
      </c>
      <c r="E58" s="3" t="str">
        <f t="shared" si="7"/>
        <v>5</v>
      </c>
      <c r="F58" t="str">
        <f t="shared" si="1"/>
        <v>T</v>
      </c>
      <c r="G58" s="1" t="str">
        <f t="shared" si="2"/>
        <v/>
      </c>
    </row>
    <row r="59" spans="1:7" x14ac:dyDescent="0.2">
      <c r="A59" t="s">
        <v>73</v>
      </c>
      <c r="B59" t="s">
        <v>4</v>
      </c>
      <c r="C59" t="str">
        <f t="shared" si="0"/>
        <v>O</v>
      </c>
      <c r="D59" t="s">
        <v>42</v>
      </c>
      <c r="E59" s="3" t="str">
        <f t="shared" si="7"/>
        <v>3</v>
      </c>
      <c r="F59" t="str">
        <f t="shared" si="1"/>
        <v>C</v>
      </c>
      <c r="G59" s="1" t="str">
        <f t="shared" si="2"/>
        <v/>
      </c>
    </row>
    <row r="60" spans="1:7" x14ac:dyDescent="0.2">
      <c r="A60" t="s">
        <v>74</v>
      </c>
      <c r="B60" t="s">
        <v>4</v>
      </c>
      <c r="C60" t="str">
        <f t="shared" si="0"/>
        <v>O</v>
      </c>
      <c r="D60" t="s">
        <v>58</v>
      </c>
      <c r="E60" s="3" t="str">
        <f t="shared" si="7"/>
        <v>6</v>
      </c>
      <c r="F60" t="str">
        <f t="shared" si="1"/>
        <v>C</v>
      </c>
      <c r="G60" s="1" t="str">
        <f t="shared" si="2"/>
        <v/>
      </c>
    </row>
    <row r="61" spans="1:7" x14ac:dyDescent="0.2">
      <c r="A61" t="s">
        <v>75</v>
      </c>
      <c r="B61" t="s">
        <v>4</v>
      </c>
      <c r="C61" t="str">
        <f t="shared" si="0"/>
        <v>O</v>
      </c>
      <c r="D61" t="s">
        <v>58</v>
      </c>
      <c r="E61" s="3" t="str">
        <f t="shared" si="7"/>
        <v>6</v>
      </c>
      <c r="F61" t="str">
        <f t="shared" si="1"/>
        <v>C</v>
      </c>
      <c r="G61" s="1" t="str">
        <f t="shared" si="2"/>
        <v/>
      </c>
    </row>
    <row r="62" spans="1:7" x14ac:dyDescent="0.2">
      <c r="A62" t="s">
        <v>76</v>
      </c>
      <c r="B62" t="s">
        <v>4</v>
      </c>
      <c r="C62" t="str">
        <f t="shared" si="0"/>
        <v>O</v>
      </c>
      <c r="D62" t="s">
        <v>50</v>
      </c>
      <c r="E62" s="3" t="str">
        <f t="shared" si="7"/>
        <v>2</v>
      </c>
      <c r="F62" t="str">
        <f t="shared" si="1"/>
        <v>C</v>
      </c>
      <c r="G62" s="1" t="str">
        <f t="shared" si="2"/>
        <v/>
      </c>
    </row>
    <row r="63" spans="1:7" x14ac:dyDescent="0.2">
      <c r="A63" t="s">
        <v>77</v>
      </c>
      <c r="B63" t="s">
        <v>4</v>
      </c>
      <c r="C63" t="str">
        <f t="shared" si="0"/>
        <v>O</v>
      </c>
      <c r="D63" t="s">
        <v>55</v>
      </c>
      <c r="E63" s="3" t="str">
        <f t="shared" si="7"/>
        <v>8</v>
      </c>
      <c r="F63" t="str">
        <f t="shared" si="1"/>
        <v>C</v>
      </c>
      <c r="G63" s="1" t="str">
        <f t="shared" si="2"/>
        <v/>
      </c>
    </row>
    <row r="64" spans="1:7" x14ac:dyDescent="0.2">
      <c r="A64" t="s">
        <v>78</v>
      </c>
      <c r="B64" t="s">
        <v>4</v>
      </c>
      <c r="C64" t="str">
        <f t="shared" si="0"/>
        <v>O</v>
      </c>
      <c r="D64" t="s">
        <v>55</v>
      </c>
      <c r="E64" s="3" t="str">
        <f t="shared" si="7"/>
        <v>8</v>
      </c>
      <c r="F64" t="str">
        <f t="shared" si="1"/>
        <v>C</v>
      </c>
      <c r="G64" s="1" t="str">
        <f t="shared" si="2"/>
        <v/>
      </c>
    </row>
    <row r="65" spans="1:8" x14ac:dyDescent="0.2">
      <c r="A65" t="s">
        <v>79</v>
      </c>
      <c r="B65" t="s">
        <v>4</v>
      </c>
      <c r="C65" t="str">
        <f t="shared" si="0"/>
        <v>O</v>
      </c>
      <c r="D65" t="s">
        <v>40</v>
      </c>
      <c r="E65" s="3" t="str">
        <f t="shared" si="7"/>
        <v>10</v>
      </c>
      <c r="F65" t="str">
        <f t="shared" si="1"/>
        <v>C</v>
      </c>
      <c r="G65" s="1" t="str">
        <f t="shared" si="2"/>
        <v/>
      </c>
    </row>
    <row r="66" spans="1:8" x14ac:dyDescent="0.2">
      <c r="A66" t="s">
        <v>80</v>
      </c>
      <c r="B66" t="s">
        <v>4</v>
      </c>
      <c r="C66" t="str">
        <f t="shared" ref="C66:C129" si="8">IF(B67="R","P",B66)</f>
        <v>O</v>
      </c>
      <c r="D66" t="s">
        <v>48</v>
      </c>
      <c r="E66" s="3" t="str">
        <f t="shared" si="7"/>
        <v>4</v>
      </c>
      <c r="F66" t="str">
        <f t="shared" ref="F66:F129" si="9">RIGHT(D66,1)</f>
        <v>C</v>
      </c>
      <c r="G66" s="1" t="str">
        <f t="shared" ref="G66:G129" si="10">IF(B67="R", IF(F66=F67, ABS(E67-E66),"BETWEEN ZONES"), ""   )</f>
        <v/>
      </c>
    </row>
    <row r="67" spans="1:8" x14ac:dyDescent="0.2">
      <c r="A67" t="s">
        <v>81</v>
      </c>
      <c r="B67" t="s">
        <v>4</v>
      </c>
      <c r="C67" t="str">
        <f t="shared" si="8"/>
        <v>O</v>
      </c>
      <c r="D67" t="s">
        <v>48</v>
      </c>
      <c r="E67" s="3" t="str">
        <f t="shared" si="7"/>
        <v>4</v>
      </c>
      <c r="F67" t="str">
        <f t="shared" si="9"/>
        <v>C</v>
      </c>
      <c r="G67" s="1" t="str">
        <f t="shared" si="10"/>
        <v/>
      </c>
    </row>
    <row r="68" spans="1:8" x14ac:dyDescent="0.2">
      <c r="A68" t="s">
        <v>82</v>
      </c>
      <c r="B68" t="s">
        <v>4</v>
      </c>
      <c r="C68" t="str">
        <f t="shared" si="8"/>
        <v>O</v>
      </c>
      <c r="D68" t="s">
        <v>42</v>
      </c>
      <c r="E68" s="3" t="str">
        <f t="shared" si="7"/>
        <v>3</v>
      </c>
      <c r="F68" t="str">
        <f t="shared" si="9"/>
        <v>C</v>
      </c>
      <c r="G68" s="1" t="str">
        <f t="shared" si="10"/>
        <v/>
      </c>
    </row>
    <row r="69" spans="1:8" x14ac:dyDescent="0.2">
      <c r="A69" t="s">
        <v>83</v>
      </c>
      <c r="B69" t="s">
        <v>4</v>
      </c>
      <c r="C69" t="str">
        <f t="shared" si="8"/>
        <v>O</v>
      </c>
      <c r="D69" t="s">
        <v>44</v>
      </c>
      <c r="E69" s="3" t="str">
        <f t="shared" si="7"/>
        <v>1</v>
      </c>
      <c r="F69" t="str">
        <f t="shared" si="9"/>
        <v>C</v>
      </c>
      <c r="G69" s="1" t="str">
        <f t="shared" si="10"/>
        <v/>
      </c>
    </row>
    <row r="70" spans="1:8" x14ac:dyDescent="0.2">
      <c r="A70" t="s">
        <v>84</v>
      </c>
      <c r="B70" t="s">
        <v>4</v>
      </c>
      <c r="C70" t="str">
        <f t="shared" si="8"/>
        <v>O</v>
      </c>
      <c r="D70" t="s">
        <v>50</v>
      </c>
      <c r="E70" s="3" t="str">
        <f t="shared" si="7"/>
        <v>2</v>
      </c>
      <c r="F70" t="str">
        <f t="shared" si="9"/>
        <v>C</v>
      </c>
      <c r="G70" s="1" t="str">
        <f t="shared" si="10"/>
        <v/>
      </c>
    </row>
    <row r="71" spans="1:8" x14ac:dyDescent="0.2">
      <c r="A71" t="s">
        <v>85</v>
      </c>
      <c r="B71" t="s">
        <v>4</v>
      </c>
      <c r="C71" t="str">
        <f t="shared" si="8"/>
        <v>O</v>
      </c>
      <c r="D71" t="s">
        <v>50</v>
      </c>
      <c r="E71" s="3" t="str">
        <f t="shared" si="7"/>
        <v>2</v>
      </c>
      <c r="F71" t="str">
        <f t="shared" si="9"/>
        <v>C</v>
      </c>
      <c r="G71" s="1" t="str">
        <f t="shared" si="10"/>
        <v/>
      </c>
    </row>
    <row r="72" spans="1:8" x14ac:dyDescent="0.2">
      <c r="A72" t="s">
        <v>86</v>
      </c>
      <c r="B72" t="s">
        <v>4</v>
      </c>
      <c r="C72" t="str">
        <f t="shared" si="8"/>
        <v>O</v>
      </c>
      <c r="D72" t="s">
        <v>50</v>
      </c>
      <c r="E72" s="3" t="str">
        <f t="shared" si="7"/>
        <v>2</v>
      </c>
      <c r="F72" t="str">
        <f t="shared" si="9"/>
        <v>C</v>
      </c>
      <c r="G72" s="1" t="str">
        <f t="shared" si="10"/>
        <v/>
      </c>
    </row>
    <row r="73" spans="1:8" x14ac:dyDescent="0.2">
      <c r="A73" t="s">
        <v>87</v>
      </c>
      <c r="B73" t="s">
        <v>4</v>
      </c>
      <c r="C73" t="str">
        <f t="shared" si="8"/>
        <v>P</v>
      </c>
      <c r="D73" t="s">
        <v>50</v>
      </c>
      <c r="E73" s="3" t="str">
        <f t="shared" si="7"/>
        <v>2</v>
      </c>
      <c r="F73" t="str">
        <f t="shared" si="9"/>
        <v>C</v>
      </c>
      <c r="G73" s="1">
        <f t="shared" si="10"/>
        <v>3</v>
      </c>
      <c r="H73">
        <v>300</v>
      </c>
    </row>
    <row r="74" spans="1:8" x14ac:dyDescent="0.2">
      <c r="A74" t="s">
        <v>87</v>
      </c>
      <c r="B74" t="s">
        <v>6</v>
      </c>
      <c r="C74" t="str">
        <f t="shared" si="8"/>
        <v>R</v>
      </c>
      <c r="D74" t="s">
        <v>88</v>
      </c>
      <c r="E74" s="3" t="str">
        <f t="shared" si="7"/>
        <v>5</v>
      </c>
      <c r="F74" t="str">
        <f t="shared" si="9"/>
        <v>C</v>
      </c>
      <c r="G74" s="1" t="str">
        <f t="shared" si="10"/>
        <v/>
      </c>
    </row>
    <row r="75" spans="1:8" x14ac:dyDescent="0.2">
      <c r="A75" t="s">
        <v>89</v>
      </c>
      <c r="B75" t="s">
        <v>4</v>
      </c>
      <c r="C75" t="str">
        <f t="shared" si="8"/>
        <v>O</v>
      </c>
      <c r="D75" t="s">
        <v>58</v>
      </c>
      <c r="E75" s="3" t="str">
        <f t="shared" si="7"/>
        <v>6</v>
      </c>
      <c r="F75" t="str">
        <f t="shared" si="9"/>
        <v>C</v>
      </c>
      <c r="G75" s="1" t="str">
        <f t="shared" si="10"/>
        <v/>
      </c>
    </row>
    <row r="76" spans="1:8" x14ac:dyDescent="0.2">
      <c r="A76" t="s">
        <v>90</v>
      </c>
      <c r="B76" t="s">
        <v>4</v>
      </c>
      <c r="C76" t="str">
        <f t="shared" si="8"/>
        <v>O</v>
      </c>
      <c r="D76" t="s">
        <v>42</v>
      </c>
      <c r="E76" s="3" t="str">
        <f t="shared" si="7"/>
        <v>3</v>
      </c>
      <c r="F76" t="str">
        <f t="shared" si="9"/>
        <v>C</v>
      </c>
      <c r="G76" s="1" t="str">
        <f t="shared" si="10"/>
        <v/>
      </c>
    </row>
    <row r="77" spans="1:8" x14ac:dyDescent="0.2">
      <c r="A77" t="s">
        <v>91</v>
      </c>
      <c r="B77" t="s">
        <v>4</v>
      </c>
      <c r="C77" t="str">
        <f t="shared" si="8"/>
        <v>O</v>
      </c>
      <c r="D77" t="s">
        <v>88</v>
      </c>
      <c r="E77" s="3" t="str">
        <f t="shared" si="7"/>
        <v>5</v>
      </c>
      <c r="F77" t="str">
        <f t="shared" si="9"/>
        <v>C</v>
      </c>
      <c r="G77" s="1" t="str">
        <f t="shared" si="10"/>
        <v/>
      </c>
    </row>
    <row r="78" spans="1:8" x14ac:dyDescent="0.2">
      <c r="A78" t="s">
        <v>92</v>
      </c>
      <c r="B78" t="s">
        <v>4</v>
      </c>
      <c r="C78" t="str">
        <f t="shared" si="8"/>
        <v>O</v>
      </c>
      <c r="D78" t="s">
        <v>88</v>
      </c>
      <c r="E78" s="3" t="str">
        <f t="shared" si="7"/>
        <v>5</v>
      </c>
      <c r="F78" t="str">
        <f t="shared" si="9"/>
        <v>C</v>
      </c>
      <c r="G78" s="1" t="str">
        <f t="shared" si="10"/>
        <v/>
      </c>
    </row>
    <row r="79" spans="1:8" x14ac:dyDescent="0.2">
      <c r="A79" t="s">
        <v>93</v>
      </c>
      <c r="B79" t="s">
        <v>4</v>
      </c>
      <c r="C79" t="str">
        <f t="shared" si="8"/>
        <v>O</v>
      </c>
      <c r="D79" t="s">
        <v>88</v>
      </c>
      <c r="E79" s="3" t="str">
        <f t="shared" si="7"/>
        <v>5</v>
      </c>
      <c r="F79" t="str">
        <f t="shared" si="9"/>
        <v>C</v>
      </c>
      <c r="G79" s="1" t="str">
        <f t="shared" si="10"/>
        <v/>
      </c>
    </row>
    <row r="80" spans="1:8" x14ac:dyDescent="0.2">
      <c r="A80" t="s">
        <v>94</v>
      </c>
      <c r="B80" t="s">
        <v>4</v>
      </c>
      <c r="C80" t="str">
        <f t="shared" si="8"/>
        <v>O</v>
      </c>
      <c r="D80" t="s">
        <v>88</v>
      </c>
      <c r="E80" s="3" t="str">
        <f t="shared" si="7"/>
        <v>5</v>
      </c>
      <c r="F80" t="str">
        <f t="shared" si="9"/>
        <v>C</v>
      </c>
      <c r="G80" s="1" t="str">
        <f t="shared" si="10"/>
        <v/>
      </c>
    </row>
    <row r="81" spans="1:8" x14ac:dyDescent="0.2">
      <c r="A81" t="s">
        <v>95</v>
      </c>
      <c r="B81" t="s">
        <v>4</v>
      </c>
      <c r="C81" t="str">
        <f t="shared" si="8"/>
        <v>O</v>
      </c>
      <c r="D81" t="s">
        <v>88</v>
      </c>
      <c r="E81" s="3" t="str">
        <f t="shared" si="7"/>
        <v>5</v>
      </c>
      <c r="F81" t="str">
        <f t="shared" si="9"/>
        <v>C</v>
      </c>
      <c r="G81" s="1" t="str">
        <f t="shared" si="10"/>
        <v/>
      </c>
    </row>
    <row r="82" spans="1:8" x14ac:dyDescent="0.2">
      <c r="A82" t="s">
        <v>96</v>
      </c>
      <c r="B82" t="s">
        <v>4</v>
      </c>
      <c r="C82" t="str">
        <f t="shared" si="8"/>
        <v>O</v>
      </c>
      <c r="D82" t="s">
        <v>48</v>
      </c>
      <c r="E82" s="3" t="str">
        <f t="shared" si="7"/>
        <v>4</v>
      </c>
      <c r="F82" t="str">
        <f t="shared" si="9"/>
        <v>C</v>
      </c>
      <c r="G82" s="1" t="str">
        <f t="shared" si="10"/>
        <v/>
      </c>
    </row>
    <row r="83" spans="1:8" x14ac:dyDescent="0.2">
      <c r="A83" t="s">
        <v>97</v>
      </c>
      <c r="B83" t="s">
        <v>4</v>
      </c>
      <c r="C83" t="str">
        <f t="shared" si="8"/>
        <v>O</v>
      </c>
      <c r="D83" t="s">
        <v>48</v>
      </c>
      <c r="E83" s="3" t="str">
        <f t="shared" si="7"/>
        <v>4</v>
      </c>
      <c r="F83" t="str">
        <f t="shared" si="9"/>
        <v>C</v>
      </c>
      <c r="G83" s="1" t="str">
        <f t="shared" si="10"/>
        <v/>
      </c>
    </row>
    <row r="84" spans="1:8" x14ac:dyDescent="0.2">
      <c r="A84" t="s">
        <v>98</v>
      </c>
      <c r="B84" t="s">
        <v>4</v>
      </c>
      <c r="C84" t="str">
        <f t="shared" si="8"/>
        <v>P</v>
      </c>
      <c r="D84" t="s">
        <v>50</v>
      </c>
      <c r="E84" s="3" t="str">
        <f t="shared" si="7"/>
        <v>2</v>
      </c>
      <c r="F84" t="str">
        <f t="shared" si="9"/>
        <v>C</v>
      </c>
      <c r="G84" s="1">
        <f t="shared" si="10"/>
        <v>1</v>
      </c>
      <c r="H84">
        <v>100</v>
      </c>
    </row>
    <row r="85" spans="1:8" x14ac:dyDescent="0.2">
      <c r="A85" t="s">
        <v>98</v>
      </c>
      <c r="B85" t="s">
        <v>6</v>
      </c>
      <c r="C85" t="str">
        <f t="shared" si="8"/>
        <v>R</v>
      </c>
      <c r="D85" t="s">
        <v>42</v>
      </c>
      <c r="E85" s="3" t="str">
        <f t="shared" si="7"/>
        <v>3</v>
      </c>
      <c r="F85" t="str">
        <f t="shared" si="9"/>
        <v>C</v>
      </c>
      <c r="G85" s="1" t="str">
        <f t="shared" si="10"/>
        <v/>
      </c>
    </row>
    <row r="86" spans="1:8" x14ac:dyDescent="0.2">
      <c r="A86" t="s">
        <v>99</v>
      </c>
      <c r="B86" t="s">
        <v>4</v>
      </c>
      <c r="C86" t="str">
        <f t="shared" si="8"/>
        <v>O</v>
      </c>
      <c r="D86" t="s">
        <v>48</v>
      </c>
      <c r="E86" s="3" t="str">
        <f t="shared" si="7"/>
        <v>4</v>
      </c>
      <c r="F86" t="str">
        <f t="shared" si="9"/>
        <v>C</v>
      </c>
      <c r="G86" s="1" t="str">
        <f t="shared" si="10"/>
        <v/>
      </c>
    </row>
    <row r="87" spans="1:8" x14ac:dyDescent="0.2">
      <c r="A87" t="s">
        <v>100</v>
      </c>
      <c r="B87" t="s">
        <v>4</v>
      </c>
      <c r="C87" t="str">
        <f t="shared" si="8"/>
        <v>O</v>
      </c>
      <c r="D87" t="s">
        <v>44</v>
      </c>
      <c r="E87" s="3" t="str">
        <f t="shared" si="7"/>
        <v>1</v>
      </c>
      <c r="F87" t="str">
        <f t="shared" si="9"/>
        <v>C</v>
      </c>
      <c r="G87" s="1" t="str">
        <f t="shared" si="10"/>
        <v/>
      </c>
    </row>
    <row r="88" spans="1:8" x14ac:dyDescent="0.2">
      <c r="A88" t="s">
        <v>101</v>
      </c>
      <c r="B88" t="s">
        <v>4</v>
      </c>
      <c r="C88" t="str">
        <f t="shared" si="8"/>
        <v>O</v>
      </c>
      <c r="D88" t="s">
        <v>50</v>
      </c>
      <c r="E88" s="3" t="str">
        <f t="shared" si="7"/>
        <v>2</v>
      </c>
      <c r="F88" t="str">
        <f t="shared" si="9"/>
        <v>C</v>
      </c>
      <c r="G88" s="1" t="str">
        <f t="shared" si="10"/>
        <v/>
      </c>
    </row>
    <row r="89" spans="1:8" x14ac:dyDescent="0.2">
      <c r="A89" t="s">
        <v>102</v>
      </c>
      <c r="B89" t="s">
        <v>4</v>
      </c>
      <c r="C89" t="str">
        <f t="shared" si="8"/>
        <v>O</v>
      </c>
      <c r="D89" t="s">
        <v>50</v>
      </c>
      <c r="E89" s="3" t="str">
        <f t="shared" si="7"/>
        <v>2</v>
      </c>
      <c r="F89" t="str">
        <f t="shared" si="9"/>
        <v>C</v>
      </c>
      <c r="G89" s="1" t="str">
        <f t="shared" si="10"/>
        <v/>
      </c>
    </row>
    <row r="90" spans="1:8" x14ac:dyDescent="0.2">
      <c r="A90" t="s">
        <v>103</v>
      </c>
      <c r="B90" t="s">
        <v>4</v>
      </c>
      <c r="C90" t="str">
        <f t="shared" si="8"/>
        <v>O</v>
      </c>
      <c r="D90" t="s">
        <v>88</v>
      </c>
      <c r="E90" s="3" t="str">
        <f t="shared" si="7"/>
        <v>5</v>
      </c>
      <c r="F90" t="str">
        <f t="shared" si="9"/>
        <v>C</v>
      </c>
      <c r="G90" s="1" t="str">
        <f t="shared" si="10"/>
        <v/>
      </c>
    </row>
    <row r="91" spans="1:8" x14ac:dyDescent="0.2">
      <c r="A91" t="s">
        <v>104</v>
      </c>
      <c r="B91" t="s">
        <v>4</v>
      </c>
      <c r="C91" t="str">
        <f t="shared" si="8"/>
        <v>O</v>
      </c>
      <c r="D91" t="s">
        <v>88</v>
      </c>
      <c r="E91" s="3" t="str">
        <f t="shared" si="7"/>
        <v>5</v>
      </c>
      <c r="F91" t="str">
        <f t="shared" si="9"/>
        <v>C</v>
      </c>
      <c r="G91" s="1" t="str">
        <f t="shared" si="10"/>
        <v/>
      </c>
    </row>
    <row r="92" spans="1:8" x14ac:dyDescent="0.2">
      <c r="A92" t="s">
        <v>105</v>
      </c>
      <c r="B92" t="s">
        <v>4</v>
      </c>
      <c r="C92" t="str">
        <f t="shared" si="8"/>
        <v>O</v>
      </c>
      <c r="D92" t="s">
        <v>88</v>
      </c>
      <c r="E92" s="3" t="str">
        <f t="shared" si="7"/>
        <v>5</v>
      </c>
      <c r="F92" t="str">
        <f t="shared" si="9"/>
        <v>C</v>
      </c>
      <c r="G92" s="1" t="str">
        <f t="shared" si="10"/>
        <v/>
      </c>
    </row>
    <row r="93" spans="1:8" x14ac:dyDescent="0.2">
      <c r="A93" t="s">
        <v>106</v>
      </c>
      <c r="B93" t="s">
        <v>4</v>
      </c>
      <c r="C93" t="str">
        <f t="shared" si="8"/>
        <v>O</v>
      </c>
      <c r="D93" t="s">
        <v>88</v>
      </c>
      <c r="E93" s="3" t="str">
        <f t="shared" si="7"/>
        <v>5</v>
      </c>
      <c r="F93" t="str">
        <f t="shared" si="9"/>
        <v>C</v>
      </c>
      <c r="G93" s="1" t="str">
        <f t="shared" si="10"/>
        <v/>
      </c>
    </row>
    <row r="94" spans="1:8" x14ac:dyDescent="0.2">
      <c r="A94" t="s">
        <v>107</v>
      </c>
      <c r="B94" t="s">
        <v>4</v>
      </c>
      <c r="C94" t="str">
        <f t="shared" si="8"/>
        <v>O</v>
      </c>
      <c r="D94" t="s">
        <v>55</v>
      </c>
      <c r="E94" s="3" t="str">
        <f t="shared" si="7"/>
        <v>8</v>
      </c>
      <c r="F94" t="str">
        <f t="shared" si="9"/>
        <v>C</v>
      </c>
      <c r="G94" s="1" t="str">
        <f t="shared" si="10"/>
        <v/>
      </c>
    </row>
    <row r="95" spans="1:8" x14ac:dyDescent="0.2">
      <c r="A95" t="s">
        <v>108</v>
      </c>
      <c r="B95" t="s">
        <v>4</v>
      </c>
      <c r="C95" t="str">
        <f t="shared" si="8"/>
        <v>O</v>
      </c>
      <c r="D95" t="s">
        <v>50</v>
      </c>
      <c r="E95" s="3" t="str">
        <f t="shared" si="7"/>
        <v>2</v>
      </c>
      <c r="F95" t="str">
        <f t="shared" si="9"/>
        <v>C</v>
      </c>
      <c r="G95" s="1" t="str">
        <f t="shared" si="10"/>
        <v/>
      </c>
    </row>
    <row r="96" spans="1:8" x14ac:dyDescent="0.2">
      <c r="A96" t="s">
        <v>109</v>
      </c>
      <c r="B96" t="s">
        <v>4</v>
      </c>
      <c r="C96" t="str">
        <f t="shared" si="8"/>
        <v>O</v>
      </c>
      <c r="D96" t="s">
        <v>50</v>
      </c>
      <c r="E96" s="3" t="str">
        <f t="shared" ref="E96:E159" si="11">IF( LEN(D96)=2,LEFT($D96,1), LEFT(D96,2))</f>
        <v>2</v>
      </c>
      <c r="F96" t="str">
        <f t="shared" si="9"/>
        <v>C</v>
      </c>
      <c r="G96" s="1" t="str">
        <f t="shared" si="10"/>
        <v/>
      </c>
    </row>
    <row r="97" spans="1:7" x14ac:dyDescent="0.2">
      <c r="A97" t="s">
        <v>110</v>
      </c>
      <c r="B97" t="s">
        <v>4</v>
      </c>
      <c r="C97" t="str">
        <f t="shared" si="8"/>
        <v>O</v>
      </c>
      <c r="D97" t="s">
        <v>48</v>
      </c>
      <c r="E97" s="3" t="str">
        <f t="shared" si="11"/>
        <v>4</v>
      </c>
      <c r="F97" t="str">
        <f t="shared" si="9"/>
        <v>C</v>
      </c>
      <c r="G97" s="1" t="str">
        <f t="shared" si="10"/>
        <v/>
      </c>
    </row>
    <row r="98" spans="1:7" x14ac:dyDescent="0.2">
      <c r="A98" t="s">
        <v>111</v>
      </c>
      <c r="B98" t="s">
        <v>4</v>
      </c>
      <c r="C98" t="str">
        <f t="shared" si="8"/>
        <v>O</v>
      </c>
      <c r="D98" t="s">
        <v>48</v>
      </c>
      <c r="E98" s="3" t="str">
        <f t="shared" si="11"/>
        <v>4</v>
      </c>
      <c r="F98" t="str">
        <f t="shared" si="9"/>
        <v>C</v>
      </c>
      <c r="G98" s="1" t="str">
        <f t="shared" si="10"/>
        <v/>
      </c>
    </row>
    <row r="99" spans="1:7" x14ac:dyDescent="0.2">
      <c r="A99" t="s">
        <v>112</v>
      </c>
      <c r="B99" t="s">
        <v>4</v>
      </c>
      <c r="C99" t="str">
        <f t="shared" si="8"/>
        <v>O</v>
      </c>
      <c r="D99" t="s">
        <v>48</v>
      </c>
      <c r="E99" s="3" t="str">
        <f t="shared" si="11"/>
        <v>4</v>
      </c>
      <c r="F99" t="str">
        <f t="shared" si="9"/>
        <v>C</v>
      </c>
      <c r="G99" s="1" t="str">
        <f t="shared" si="10"/>
        <v/>
      </c>
    </row>
    <row r="100" spans="1:7" x14ac:dyDescent="0.2">
      <c r="A100" t="s">
        <v>113</v>
      </c>
      <c r="B100" t="s">
        <v>4</v>
      </c>
      <c r="C100" t="str">
        <f t="shared" si="8"/>
        <v>O</v>
      </c>
      <c r="D100" t="s">
        <v>27</v>
      </c>
      <c r="E100" s="3" t="str">
        <f t="shared" si="11"/>
        <v>6</v>
      </c>
      <c r="F100" t="str">
        <f t="shared" si="9"/>
        <v>T</v>
      </c>
      <c r="G100" s="1" t="str">
        <f t="shared" si="10"/>
        <v/>
      </c>
    </row>
    <row r="101" spans="1:7" x14ac:dyDescent="0.2">
      <c r="A101" t="s">
        <v>114</v>
      </c>
      <c r="B101" t="s">
        <v>4</v>
      </c>
      <c r="C101" t="str">
        <f t="shared" si="8"/>
        <v>O</v>
      </c>
      <c r="D101" t="s">
        <v>69</v>
      </c>
      <c r="E101" s="3" t="str">
        <f t="shared" si="11"/>
        <v>2</v>
      </c>
      <c r="F101" t="str">
        <f t="shared" si="9"/>
        <v>T</v>
      </c>
      <c r="G101" s="1" t="str">
        <f t="shared" si="10"/>
        <v/>
      </c>
    </row>
    <row r="102" spans="1:7" x14ac:dyDescent="0.2">
      <c r="A102" t="s">
        <v>115</v>
      </c>
      <c r="B102" t="s">
        <v>4</v>
      </c>
      <c r="C102" t="str">
        <f t="shared" si="8"/>
        <v>O</v>
      </c>
      <c r="D102" t="s">
        <v>9</v>
      </c>
      <c r="E102" s="3" t="str">
        <f t="shared" si="11"/>
        <v>5</v>
      </c>
      <c r="F102" t="str">
        <f t="shared" si="9"/>
        <v>T</v>
      </c>
      <c r="G102" s="1" t="str">
        <f t="shared" si="10"/>
        <v/>
      </c>
    </row>
    <row r="103" spans="1:7" x14ac:dyDescent="0.2">
      <c r="A103" t="s">
        <v>116</v>
      </c>
      <c r="B103" t="s">
        <v>4</v>
      </c>
      <c r="C103" t="str">
        <f t="shared" si="8"/>
        <v>O</v>
      </c>
      <c r="D103" t="s">
        <v>58</v>
      </c>
      <c r="E103" s="3" t="str">
        <f t="shared" si="11"/>
        <v>6</v>
      </c>
      <c r="F103" t="str">
        <f t="shared" si="9"/>
        <v>C</v>
      </c>
      <c r="G103" s="1" t="str">
        <f t="shared" si="10"/>
        <v/>
      </c>
    </row>
    <row r="104" spans="1:7" x14ac:dyDescent="0.2">
      <c r="A104" t="s">
        <v>117</v>
      </c>
      <c r="B104" t="s">
        <v>4</v>
      </c>
      <c r="C104" t="str">
        <f t="shared" si="8"/>
        <v>O</v>
      </c>
      <c r="D104" t="s">
        <v>36</v>
      </c>
      <c r="E104" s="3" t="str">
        <f t="shared" si="11"/>
        <v>8</v>
      </c>
      <c r="F104" t="str">
        <f t="shared" si="9"/>
        <v>T</v>
      </c>
      <c r="G104" s="1" t="str">
        <f t="shared" si="10"/>
        <v/>
      </c>
    </row>
    <row r="105" spans="1:7" x14ac:dyDescent="0.2">
      <c r="A105" t="s">
        <v>118</v>
      </c>
      <c r="B105" t="s">
        <v>4</v>
      </c>
      <c r="C105" t="str">
        <f t="shared" si="8"/>
        <v>O</v>
      </c>
      <c r="D105" t="s">
        <v>9</v>
      </c>
      <c r="E105" s="3" t="str">
        <f t="shared" si="11"/>
        <v>5</v>
      </c>
      <c r="F105" t="str">
        <f t="shared" si="9"/>
        <v>T</v>
      </c>
      <c r="G105" s="1" t="str">
        <f t="shared" si="10"/>
        <v/>
      </c>
    </row>
    <row r="106" spans="1:7" x14ac:dyDescent="0.2">
      <c r="A106" t="s">
        <v>119</v>
      </c>
      <c r="B106" t="s">
        <v>4</v>
      </c>
      <c r="C106" t="str">
        <f t="shared" si="8"/>
        <v>O</v>
      </c>
      <c r="D106" t="s">
        <v>9</v>
      </c>
      <c r="E106" s="3" t="str">
        <f t="shared" si="11"/>
        <v>5</v>
      </c>
      <c r="F106" t="str">
        <f t="shared" si="9"/>
        <v>T</v>
      </c>
      <c r="G106" s="1" t="str">
        <f t="shared" si="10"/>
        <v/>
      </c>
    </row>
    <row r="107" spans="1:7" x14ac:dyDescent="0.2">
      <c r="A107" t="s">
        <v>120</v>
      </c>
      <c r="B107" t="s">
        <v>4</v>
      </c>
      <c r="C107" t="str">
        <f t="shared" si="8"/>
        <v>O</v>
      </c>
      <c r="D107" t="s">
        <v>16</v>
      </c>
      <c r="E107" s="3" t="str">
        <f t="shared" si="11"/>
        <v>1</v>
      </c>
      <c r="F107" t="str">
        <f t="shared" si="9"/>
        <v>T</v>
      </c>
      <c r="G107" s="1" t="str">
        <f t="shared" si="10"/>
        <v/>
      </c>
    </row>
    <row r="108" spans="1:7" x14ac:dyDescent="0.2">
      <c r="A108" t="s">
        <v>121</v>
      </c>
      <c r="B108" t="s">
        <v>4</v>
      </c>
      <c r="C108" t="str">
        <f t="shared" si="8"/>
        <v>O</v>
      </c>
      <c r="D108" t="s">
        <v>55</v>
      </c>
      <c r="E108" s="3" t="str">
        <f t="shared" si="11"/>
        <v>8</v>
      </c>
      <c r="F108" t="str">
        <f t="shared" si="9"/>
        <v>C</v>
      </c>
      <c r="G108" s="1" t="str">
        <f t="shared" si="10"/>
        <v/>
      </c>
    </row>
    <row r="109" spans="1:7" x14ac:dyDescent="0.2">
      <c r="A109" t="s">
        <v>122</v>
      </c>
      <c r="B109" t="s">
        <v>4</v>
      </c>
      <c r="C109" t="str">
        <f t="shared" si="8"/>
        <v>O</v>
      </c>
      <c r="D109" t="s">
        <v>7</v>
      </c>
      <c r="E109" s="3" t="str">
        <f t="shared" si="11"/>
        <v>9</v>
      </c>
      <c r="F109" t="str">
        <f t="shared" si="9"/>
        <v>T</v>
      </c>
      <c r="G109" s="1" t="str">
        <f t="shared" si="10"/>
        <v/>
      </c>
    </row>
    <row r="110" spans="1:7" x14ac:dyDescent="0.2">
      <c r="A110" t="s">
        <v>123</v>
      </c>
      <c r="B110" t="s">
        <v>4</v>
      </c>
      <c r="C110" t="str">
        <f t="shared" si="8"/>
        <v>O</v>
      </c>
      <c r="D110" t="s">
        <v>7</v>
      </c>
      <c r="E110" s="3" t="str">
        <f t="shared" si="11"/>
        <v>9</v>
      </c>
      <c r="F110" t="str">
        <f t="shared" si="9"/>
        <v>T</v>
      </c>
      <c r="G110" s="1" t="str">
        <f t="shared" si="10"/>
        <v/>
      </c>
    </row>
    <row r="111" spans="1:7" x14ac:dyDescent="0.2">
      <c r="A111" t="s">
        <v>124</v>
      </c>
      <c r="B111" t="s">
        <v>4</v>
      </c>
      <c r="C111" t="str">
        <f t="shared" si="8"/>
        <v>O</v>
      </c>
      <c r="D111" t="s">
        <v>7</v>
      </c>
      <c r="E111" s="3" t="str">
        <f t="shared" si="11"/>
        <v>9</v>
      </c>
      <c r="F111" t="str">
        <f t="shared" si="9"/>
        <v>T</v>
      </c>
      <c r="G111" s="1" t="str">
        <f t="shared" si="10"/>
        <v/>
      </c>
    </row>
    <row r="112" spans="1:7" x14ac:dyDescent="0.2">
      <c r="A112" t="s">
        <v>125</v>
      </c>
      <c r="B112" t="s">
        <v>4</v>
      </c>
      <c r="C112" t="str">
        <f t="shared" si="8"/>
        <v>O</v>
      </c>
      <c r="D112" t="s">
        <v>27</v>
      </c>
      <c r="E112" s="3" t="str">
        <f t="shared" si="11"/>
        <v>6</v>
      </c>
      <c r="F112" t="str">
        <f t="shared" si="9"/>
        <v>T</v>
      </c>
      <c r="G112" s="1" t="str">
        <f t="shared" si="10"/>
        <v/>
      </c>
    </row>
    <row r="113" spans="1:8" x14ac:dyDescent="0.2">
      <c r="A113" t="s">
        <v>126</v>
      </c>
      <c r="B113" t="s">
        <v>4</v>
      </c>
      <c r="C113" t="str">
        <f t="shared" si="8"/>
        <v>O</v>
      </c>
      <c r="D113" t="s">
        <v>69</v>
      </c>
      <c r="E113" s="3" t="str">
        <f t="shared" si="11"/>
        <v>2</v>
      </c>
      <c r="F113" t="str">
        <f t="shared" si="9"/>
        <v>T</v>
      </c>
      <c r="G113" s="1" t="str">
        <f t="shared" si="10"/>
        <v/>
      </c>
    </row>
    <row r="114" spans="1:8" x14ac:dyDescent="0.2">
      <c r="A114" t="s">
        <v>127</v>
      </c>
      <c r="B114" t="s">
        <v>4</v>
      </c>
      <c r="C114" t="str">
        <f t="shared" si="8"/>
        <v>O</v>
      </c>
      <c r="D114" t="s">
        <v>69</v>
      </c>
      <c r="E114" s="3" t="str">
        <f t="shared" si="11"/>
        <v>2</v>
      </c>
      <c r="F114" t="str">
        <f t="shared" si="9"/>
        <v>T</v>
      </c>
      <c r="G114" s="1" t="str">
        <f t="shared" si="10"/>
        <v/>
      </c>
    </row>
    <row r="115" spans="1:8" x14ac:dyDescent="0.2">
      <c r="A115" t="s">
        <v>128</v>
      </c>
      <c r="B115" t="s">
        <v>4</v>
      </c>
      <c r="C115" t="str">
        <f t="shared" si="8"/>
        <v>O</v>
      </c>
      <c r="D115" t="s">
        <v>69</v>
      </c>
      <c r="E115" s="3" t="str">
        <f t="shared" si="11"/>
        <v>2</v>
      </c>
      <c r="F115" t="str">
        <f t="shared" si="9"/>
        <v>T</v>
      </c>
      <c r="G115" s="1" t="str">
        <f t="shared" si="10"/>
        <v/>
      </c>
    </row>
    <row r="116" spans="1:8" x14ac:dyDescent="0.2">
      <c r="A116" t="s">
        <v>129</v>
      </c>
      <c r="B116" t="s">
        <v>4</v>
      </c>
      <c r="C116" t="str">
        <f t="shared" si="8"/>
        <v>O</v>
      </c>
      <c r="D116" t="s">
        <v>69</v>
      </c>
      <c r="E116" s="3" t="str">
        <f t="shared" si="11"/>
        <v>2</v>
      </c>
      <c r="F116" t="str">
        <f t="shared" si="9"/>
        <v>T</v>
      </c>
      <c r="G116" s="1" t="str">
        <f t="shared" si="10"/>
        <v/>
      </c>
    </row>
    <row r="117" spans="1:8" x14ac:dyDescent="0.2">
      <c r="A117" t="s">
        <v>130</v>
      </c>
      <c r="B117" t="s">
        <v>4</v>
      </c>
      <c r="C117" t="str">
        <f t="shared" si="8"/>
        <v>O</v>
      </c>
      <c r="D117" t="s">
        <v>16</v>
      </c>
      <c r="E117" s="3" t="str">
        <f t="shared" si="11"/>
        <v>1</v>
      </c>
      <c r="F117" t="str">
        <f t="shared" si="9"/>
        <v>T</v>
      </c>
      <c r="G117" s="1" t="str">
        <f t="shared" si="10"/>
        <v/>
      </c>
    </row>
    <row r="118" spans="1:8" x14ac:dyDescent="0.2">
      <c r="A118" t="s">
        <v>131</v>
      </c>
      <c r="B118" t="s">
        <v>4</v>
      </c>
      <c r="C118" t="str">
        <f t="shared" si="8"/>
        <v>O</v>
      </c>
      <c r="D118" t="s">
        <v>9</v>
      </c>
      <c r="E118" s="3" t="str">
        <f t="shared" si="11"/>
        <v>5</v>
      </c>
      <c r="F118" t="str">
        <f t="shared" si="9"/>
        <v>T</v>
      </c>
      <c r="G118" s="1" t="str">
        <f t="shared" si="10"/>
        <v/>
      </c>
    </row>
    <row r="119" spans="1:8" x14ac:dyDescent="0.2">
      <c r="A119" t="s">
        <v>132</v>
      </c>
      <c r="B119" t="s">
        <v>4</v>
      </c>
      <c r="C119" t="str">
        <f t="shared" si="8"/>
        <v>O</v>
      </c>
      <c r="D119" t="s">
        <v>48</v>
      </c>
      <c r="E119" s="3" t="str">
        <f t="shared" si="11"/>
        <v>4</v>
      </c>
      <c r="F119" t="str">
        <f t="shared" si="9"/>
        <v>C</v>
      </c>
      <c r="G119" s="1" t="str">
        <f t="shared" si="10"/>
        <v/>
      </c>
    </row>
    <row r="120" spans="1:8" x14ac:dyDescent="0.2">
      <c r="A120" t="s">
        <v>133</v>
      </c>
      <c r="B120" t="s">
        <v>4</v>
      </c>
      <c r="C120" t="str">
        <f t="shared" si="8"/>
        <v>O</v>
      </c>
      <c r="D120" t="s">
        <v>48</v>
      </c>
      <c r="E120" s="3" t="str">
        <f t="shared" si="11"/>
        <v>4</v>
      </c>
      <c r="F120" t="str">
        <f t="shared" si="9"/>
        <v>C</v>
      </c>
      <c r="G120" s="1" t="str">
        <f t="shared" si="10"/>
        <v/>
      </c>
    </row>
    <row r="121" spans="1:8" x14ac:dyDescent="0.2">
      <c r="A121" t="s">
        <v>134</v>
      </c>
      <c r="B121" t="s">
        <v>4</v>
      </c>
      <c r="C121" t="str">
        <f t="shared" si="8"/>
        <v>O</v>
      </c>
      <c r="D121" t="s">
        <v>88</v>
      </c>
      <c r="E121" s="3" t="str">
        <f t="shared" si="11"/>
        <v>5</v>
      </c>
      <c r="F121" t="str">
        <f t="shared" si="9"/>
        <v>C</v>
      </c>
      <c r="G121" s="1" t="str">
        <f t="shared" si="10"/>
        <v/>
      </c>
    </row>
    <row r="122" spans="1:8" x14ac:dyDescent="0.2">
      <c r="A122" t="s">
        <v>135</v>
      </c>
      <c r="B122" t="s">
        <v>4</v>
      </c>
      <c r="C122" t="str">
        <f t="shared" si="8"/>
        <v>O</v>
      </c>
      <c r="D122" t="s">
        <v>48</v>
      </c>
      <c r="E122" s="3" t="str">
        <f t="shared" si="11"/>
        <v>4</v>
      </c>
      <c r="F122" t="str">
        <f t="shared" si="9"/>
        <v>C</v>
      </c>
      <c r="G122" s="1" t="str">
        <f t="shared" si="10"/>
        <v/>
      </c>
    </row>
    <row r="123" spans="1:8" x14ac:dyDescent="0.2">
      <c r="A123" t="s">
        <v>136</v>
      </c>
      <c r="B123" t="s">
        <v>4</v>
      </c>
      <c r="C123" t="str">
        <f t="shared" si="8"/>
        <v>O</v>
      </c>
      <c r="D123" t="s">
        <v>58</v>
      </c>
      <c r="E123" s="3" t="str">
        <f t="shared" si="11"/>
        <v>6</v>
      </c>
      <c r="F123" t="str">
        <f t="shared" si="9"/>
        <v>C</v>
      </c>
      <c r="G123" s="1" t="str">
        <f t="shared" si="10"/>
        <v/>
      </c>
    </row>
    <row r="124" spans="1:8" x14ac:dyDescent="0.2">
      <c r="A124" t="s">
        <v>137</v>
      </c>
      <c r="B124" t="s">
        <v>4</v>
      </c>
      <c r="C124" t="str">
        <f t="shared" si="8"/>
        <v>P</v>
      </c>
      <c r="D124" t="s">
        <v>61</v>
      </c>
      <c r="E124" s="3" t="str">
        <f t="shared" si="11"/>
        <v>7</v>
      </c>
      <c r="F124" t="str">
        <f t="shared" si="9"/>
        <v>C</v>
      </c>
      <c r="G124" s="1">
        <f t="shared" si="10"/>
        <v>0</v>
      </c>
      <c r="H124">
        <v>0</v>
      </c>
    </row>
    <row r="125" spans="1:8" x14ac:dyDescent="0.2">
      <c r="A125" t="s">
        <v>137</v>
      </c>
      <c r="B125" t="s">
        <v>6</v>
      </c>
      <c r="C125" t="str">
        <f t="shared" si="8"/>
        <v>R</v>
      </c>
      <c r="D125" t="s">
        <v>61</v>
      </c>
      <c r="E125" s="3" t="str">
        <f t="shared" si="11"/>
        <v>7</v>
      </c>
      <c r="F125" t="str">
        <f t="shared" si="9"/>
        <v>C</v>
      </c>
      <c r="G125" s="1" t="str">
        <f t="shared" si="10"/>
        <v/>
      </c>
    </row>
    <row r="126" spans="1:8" x14ac:dyDescent="0.2">
      <c r="A126" t="s">
        <v>138</v>
      </c>
      <c r="B126" t="s">
        <v>4</v>
      </c>
      <c r="C126" t="str">
        <f t="shared" si="8"/>
        <v>P</v>
      </c>
      <c r="D126" t="s">
        <v>88</v>
      </c>
      <c r="E126" s="3" t="str">
        <f t="shared" si="11"/>
        <v>5</v>
      </c>
      <c r="F126" t="str">
        <f t="shared" si="9"/>
        <v>C</v>
      </c>
      <c r="G126" s="1">
        <f t="shared" si="10"/>
        <v>1</v>
      </c>
      <c r="H126">
        <v>100</v>
      </c>
    </row>
    <row r="127" spans="1:8" x14ac:dyDescent="0.2">
      <c r="A127" t="s">
        <v>138</v>
      </c>
      <c r="B127" t="s">
        <v>6</v>
      </c>
      <c r="C127" t="str">
        <f t="shared" si="8"/>
        <v>R</v>
      </c>
      <c r="D127" t="s">
        <v>58</v>
      </c>
      <c r="E127" s="3" t="str">
        <f t="shared" si="11"/>
        <v>6</v>
      </c>
      <c r="F127" t="str">
        <f t="shared" si="9"/>
        <v>C</v>
      </c>
      <c r="G127" s="1" t="str">
        <f t="shared" si="10"/>
        <v/>
      </c>
    </row>
    <row r="128" spans="1:8" x14ac:dyDescent="0.2">
      <c r="A128" t="s">
        <v>139</v>
      </c>
      <c r="B128" t="s">
        <v>4</v>
      </c>
      <c r="C128" t="str">
        <f t="shared" si="8"/>
        <v>O</v>
      </c>
      <c r="D128" t="s">
        <v>88</v>
      </c>
      <c r="E128" s="3" t="str">
        <f t="shared" si="11"/>
        <v>5</v>
      </c>
      <c r="F128" t="str">
        <f t="shared" si="9"/>
        <v>C</v>
      </c>
      <c r="G128" s="1" t="str">
        <f t="shared" si="10"/>
        <v/>
      </c>
    </row>
    <row r="129" spans="1:8" x14ac:dyDescent="0.2">
      <c r="A129" t="s">
        <v>140</v>
      </c>
      <c r="B129" t="s">
        <v>4</v>
      </c>
      <c r="C129" t="str">
        <f t="shared" si="8"/>
        <v>O</v>
      </c>
      <c r="D129" t="s">
        <v>88</v>
      </c>
      <c r="E129" s="3" t="str">
        <f t="shared" si="11"/>
        <v>5</v>
      </c>
      <c r="F129" t="str">
        <f t="shared" si="9"/>
        <v>C</v>
      </c>
      <c r="G129" s="1" t="str">
        <f t="shared" si="10"/>
        <v/>
      </c>
    </row>
    <row r="130" spans="1:8" x14ac:dyDescent="0.2">
      <c r="A130" t="s">
        <v>141</v>
      </c>
      <c r="B130" t="s">
        <v>4</v>
      </c>
      <c r="C130" t="str">
        <f t="shared" ref="C130:C193" si="12">IF(B131="R","P",B130)</f>
        <v>O</v>
      </c>
      <c r="D130" t="s">
        <v>88</v>
      </c>
      <c r="E130" s="3" t="str">
        <f t="shared" si="11"/>
        <v>5</v>
      </c>
      <c r="F130" t="str">
        <f t="shared" ref="F130:F193" si="13">RIGHT(D130,1)</f>
        <v>C</v>
      </c>
      <c r="G130" s="1" t="str">
        <f t="shared" ref="G130:G193" si="14">IF(B131="R", IF(F130=F131, ABS(E131-E130),"BETWEEN ZONES"), ""   )</f>
        <v/>
      </c>
    </row>
    <row r="131" spans="1:8" x14ac:dyDescent="0.2">
      <c r="A131" t="s">
        <v>142</v>
      </c>
      <c r="B131" t="s">
        <v>4</v>
      </c>
      <c r="C131" t="str">
        <f t="shared" si="12"/>
        <v>O</v>
      </c>
      <c r="D131" t="s">
        <v>88</v>
      </c>
      <c r="E131" s="3" t="str">
        <f t="shared" si="11"/>
        <v>5</v>
      </c>
      <c r="F131" t="str">
        <f t="shared" si="13"/>
        <v>C</v>
      </c>
      <c r="G131" s="1" t="str">
        <f t="shared" si="14"/>
        <v/>
      </c>
    </row>
    <row r="132" spans="1:8" x14ac:dyDescent="0.2">
      <c r="A132" t="s">
        <v>143</v>
      </c>
      <c r="B132" t="s">
        <v>4</v>
      </c>
      <c r="C132" t="str">
        <f t="shared" si="12"/>
        <v>O</v>
      </c>
      <c r="D132" t="s">
        <v>88</v>
      </c>
      <c r="E132" s="3" t="str">
        <f t="shared" si="11"/>
        <v>5</v>
      </c>
      <c r="F132" t="str">
        <f t="shared" si="13"/>
        <v>C</v>
      </c>
      <c r="G132" s="1" t="str">
        <f t="shared" si="14"/>
        <v/>
      </c>
    </row>
    <row r="133" spans="1:8" x14ac:dyDescent="0.2">
      <c r="A133" t="s">
        <v>144</v>
      </c>
      <c r="B133" t="s">
        <v>4</v>
      </c>
      <c r="C133" t="str">
        <f t="shared" si="12"/>
        <v>O</v>
      </c>
      <c r="D133" t="s">
        <v>88</v>
      </c>
      <c r="E133" s="3" t="str">
        <f t="shared" si="11"/>
        <v>5</v>
      </c>
      <c r="F133" t="str">
        <f t="shared" si="13"/>
        <v>C</v>
      </c>
      <c r="G133" s="1" t="str">
        <f t="shared" si="14"/>
        <v/>
      </c>
    </row>
    <row r="134" spans="1:8" x14ac:dyDescent="0.2">
      <c r="A134" t="s">
        <v>145</v>
      </c>
      <c r="B134" t="s">
        <v>4</v>
      </c>
      <c r="C134" t="str">
        <f t="shared" si="12"/>
        <v>P</v>
      </c>
      <c r="D134" t="s">
        <v>88</v>
      </c>
      <c r="E134" s="3" t="str">
        <f t="shared" si="11"/>
        <v>5</v>
      </c>
      <c r="F134" t="str">
        <f t="shared" si="13"/>
        <v>C</v>
      </c>
      <c r="G134" s="1">
        <f t="shared" si="14"/>
        <v>2</v>
      </c>
      <c r="H134">
        <v>200</v>
      </c>
    </row>
    <row r="135" spans="1:8" x14ac:dyDescent="0.2">
      <c r="A135" t="s">
        <v>145</v>
      </c>
      <c r="B135" t="s">
        <v>6</v>
      </c>
      <c r="C135" t="str">
        <f t="shared" si="12"/>
        <v>R</v>
      </c>
      <c r="D135" t="s">
        <v>61</v>
      </c>
      <c r="E135" s="3" t="str">
        <f t="shared" si="11"/>
        <v>7</v>
      </c>
      <c r="F135" t="str">
        <f t="shared" si="13"/>
        <v>C</v>
      </c>
      <c r="G135" s="1" t="str">
        <f t="shared" si="14"/>
        <v/>
      </c>
    </row>
    <row r="136" spans="1:8" x14ac:dyDescent="0.2">
      <c r="A136" t="s">
        <v>146</v>
      </c>
      <c r="B136" t="s">
        <v>4</v>
      </c>
      <c r="C136" t="str">
        <f t="shared" si="12"/>
        <v>O</v>
      </c>
      <c r="D136" t="s">
        <v>88</v>
      </c>
      <c r="E136" s="3" t="str">
        <f t="shared" si="11"/>
        <v>5</v>
      </c>
      <c r="F136" t="str">
        <f t="shared" si="13"/>
        <v>C</v>
      </c>
      <c r="G136" s="1" t="str">
        <f t="shared" si="14"/>
        <v/>
      </c>
    </row>
    <row r="137" spans="1:8" x14ac:dyDescent="0.2">
      <c r="A137" t="s">
        <v>147</v>
      </c>
      <c r="B137" t="s">
        <v>4</v>
      </c>
      <c r="C137" t="str">
        <f t="shared" si="12"/>
        <v>O</v>
      </c>
      <c r="D137" t="s">
        <v>88</v>
      </c>
      <c r="E137" s="3" t="str">
        <f t="shared" si="11"/>
        <v>5</v>
      </c>
      <c r="F137" t="str">
        <f t="shared" si="13"/>
        <v>C</v>
      </c>
      <c r="G137" s="1" t="str">
        <f t="shared" si="14"/>
        <v/>
      </c>
    </row>
    <row r="138" spans="1:8" x14ac:dyDescent="0.2">
      <c r="A138" t="s">
        <v>148</v>
      </c>
      <c r="B138" t="s">
        <v>4</v>
      </c>
      <c r="C138" t="str">
        <f t="shared" si="12"/>
        <v>P</v>
      </c>
      <c r="D138" t="s">
        <v>5</v>
      </c>
      <c r="E138" s="3" t="str">
        <f t="shared" si="11"/>
        <v>3</v>
      </c>
      <c r="F138" t="str">
        <f t="shared" si="13"/>
        <v>T</v>
      </c>
      <c r="G138" s="1">
        <f t="shared" si="14"/>
        <v>1</v>
      </c>
      <c r="H138">
        <v>100</v>
      </c>
    </row>
    <row r="139" spans="1:8" x14ac:dyDescent="0.2">
      <c r="A139" t="s">
        <v>148</v>
      </c>
      <c r="B139" t="s">
        <v>6</v>
      </c>
      <c r="C139" t="str">
        <f t="shared" si="12"/>
        <v>R</v>
      </c>
      <c r="D139" t="s">
        <v>69</v>
      </c>
      <c r="E139" s="3" t="str">
        <f t="shared" si="11"/>
        <v>2</v>
      </c>
      <c r="F139" t="str">
        <f t="shared" si="13"/>
        <v>T</v>
      </c>
      <c r="G139" s="1" t="str">
        <f t="shared" si="14"/>
        <v/>
      </c>
    </row>
    <row r="140" spans="1:8" x14ac:dyDescent="0.2">
      <c r="A140" t="s">
        <v>149</v>
      </c>
      <c r="B140" t="s">
        <v>4</v>
      </c>
      <c r="C140" t="str">
        <f t="shared" si="12"/>
        <v>O</v>
      </c>
      <c r="D140" t="s">
        <v>13</v>
      </c>
      <c r="E140" s="3" t="str">
        <f t="shared" si="11"/>
        <v>4</v>
      </c>
      <c r="F140" t="str">
        <f t="shared" si="13"/>
        <v>T</v>
      </c>
      <c r="G140" s="1" t="str">
        <f t="shared" si="14"/>
        <v/>
      </c>
    </row>
    <row r="141" spans="1:8" x14ac:dyDescent="0.2">
      <c r="A141" t="s">
        <v>150</v>
      </c>
      <c r="B141" t="s">
        <v>4</v>
      </c>
      <c r="C141" t="str">
        <f t="shared" si="12"/>
        <v>O</v>
      </c>
      <c r="D141" t="s">
        <v>9</v>
      </c>
      <c r="E141" s="3" t="str">
        <f t="shared" si="11"/>
        <v>5</v>
      </c>
      <c r="F141" t="str">
        <f t="shared" si="13"/>
        <v>T</v>
      </c>
      <c r="G141" s="1" t="str">
        <f t="shared" si="14"/>
        <v/>
      </c>
    </row>
    <row r="142" spans="1:8" x14ac:dyDescent="0.2">
      <c r="A142" t="s">
        <v>151</v>
      </c>
      <c r="B142" t="s">
        <v>4</v>
      </c>
      <c r="C142" t="str">
        <f t="shared" si="12"/>
        <v>O</v>
      </c>
      <c r="D142" t="s">
        <v>7</v>
      </c>
      <c r="E142" s="3" t="str">
        <f t="shared" si="11"/>
        <v>9</v>
      </c>
      <c r="F142" t="str">
        <f t="shared" si="13"/>
        <v>T</v>
      </c>
      <c r="G142" s="1" t="str">
        <f t="shared" si="14"/>
        <v/>
      </c>
    </row>
    <row r="143" spans="1:8" x14ac:dyDescent="0.2">
      <c r="A143" t="s">
        <v>152</v>
      </c>
      <c r="B143" t="s">
        <v>4</v>
      </c>
      <c r="C143" t="str">
        <f t="shared" si="12"/>
        <v>O</v>
      </c>
      <c r="D143" t="s">
        <v>9</v>
      </c>
      <c r="E143" s="3" t="str">
        <f t="shared" si="11"/>
        <v>5</v>
      </c>
      <c r="F143" t="str">
        <f t="shared" si="13"/>
        <v>T</v>
      </c>
      <c r="G143" s="1" t="str">
        <f t="shared" si="14"/>
        <v/>
      </c>
    </row>
    <row r="144" spans="1:8" x14ac:dyDescent="0.2">
      <c r="A144" t="s">
        <v>153</v>
      </c>
      <c r="B144" t="s">
        <v>4</v>
      </c>
      <c r="C144" t="str">
        <f t="shared" si="12"/>
        <v>O</v>
      </c>
      <c r="D144" t="s">
        <v>9</v>
      </c>
      <c r="E144" s="3" t="str">
        <f t="shared" si="11"/>
        <v>5</v>
      </c>
      <c r="F144" t="str">
        <f t="shared" si="13"/>
        <v>T</v>
      </c>
      <c r="G144" s="1" t="str">
        <f t="shared" si="14"/>
        <v/>
      </c>
    </row>
    <row r="145" spans="1:8" x14ac:dyDescent="0.2">
      <c r="A145" t="s">
        <v>154</v>
      </c>
      <c r="B145" t="s">
        <v>4</v>
      </c>
      <c r="C145" t="str">
        <f t="shared" si="12"/>
        <v>O</v>
      </c>
      <c r="D145" t="s">
        <v>19</v>
      </c>
      <c r="E145" s="3" t="str">
        <f t="shared" si="11"/>
        <v>7</v>
      </c>
      <c r="F145" t="str">
        <f t="shared" si="13"/>
        <v>T</v>
      </c>
      <c r="G145" s="1" t="str">
        <f t="shared" si="14"/>
        <v/>
      </c>
    </row>
    <row r="146" spans="1:8" x14ac:dyDescent="0.2">
      <c r="A146" t="s">
        <v>155</v>
      </c>
      <c r="B146" t="s">
        <v>4</v>
      </c>
      <c r="C146" t="str">
        <f t="shared" si="12"/>
        <v>O</v>
      </c>
      <c r="D146" t="s">
        <v>58</v>
      </c>
      <c r="E146" s="3" t="str">
        <f t="shared" si="11"/>
        <v>6</v>
      </c>
      <c r="F146" t="str">
        <f t="shared" si="13"/>
        <v>C</v>
      </c>
      <c r="G146" s="1" t="str">
        <f t="shared" si="14"/>
        <v/>
      </c>
    </row>
    <row r="147" spans="1:8" x14ac:dyDescent="0.2">
      <c r="A147" t="s">
        <v>156</v>
      </c>
      <c r="B147" t="s">
        <v>4</v>
      </c>
      <c r="C147" t="str">
        <f t="shared" si="12"/>
        <v>P</v>
      </c>
      <c r="D147" t="s">
        <v>58</v>
      </c>
      <c r="E147" s="3" t="str">
        <f t="shared" si="11"/>
        <v>6</v>
      </c>
      <c r="F147" t="str">
        <f t="shared" si="13"/>
        <v>C</v>
      </c>
      <c r="G147" s="1">
        <f t="shared" si="14"/>
        <v>1</v>
      </c>
      <c r="H147">
        <v>100</v>
      </c>
    </row>
    <row r="148" spans="1:8" x14ac:dyDescent="0.2">
      <c r="A148" t="s">
        <v>156</v>
      </c>
      <c r="B148" t="s">
        <v>6</v>
      </c>
      <c r="C148" t="str">
        <f t="shared" si="12"/>
        <v>R</v>
      </c>
      <c r="D148" t="s">
        <v>88</v>
      </c>
      <c r="E148" s="3" t="str">
        <f t="shared" si="11"/>
        <v>5</v>
      </c>
      <c r="F148" t="str">
        <f t="shared" si="13"/>
        <v>C</v>
      </c>
      <c r="G148" s="1" t="str">
        <f t="shared" si="14"/>
        <v/>
      </c>
    </row>
    <row r="149" spans="1:8" x14ac:dyDescent="0.2">
      <c r="A149" t="s">
        <v>157</v>
      </c>
      <c r="B149" t="s">
        <v>4</v>
      </c>
      <c r="C149" t="str">
        <f t="shared" si="12"/>
        <v>O</v>
      </c>
      <c r="D149" t="s">
        <v>61</v>
      </c>
      <c r="E149" s="3" t="str">
        <f t="shared" si="11"/>
        <v>7</v>
      </c>
      <c r="F149" t="str">
        <f t="shared" si="13"/>
        <v>C</v>
      </c>
      <c r="G149" s="1" t="str">
        <f t="shared" si="14"/>
        <v/>
      </c>
    </row>
    <row r="150" spans="1:8" x14ac:dyDescent="0.2">
      <c r="A150" t="s">
        <v>158</v>
      </c>
      <c r="B150" t="s">
        <v>4</v>
      </c>
      <c r="C150" t="str">
        <f t="shared" si="12"/>
        <v>O</v>
      </c>
      <c r="D150" t="s">
        <v>55</v>
      </c>
      <c r="E150" s="3" t="str">
        <f t="shared" si="11"/>
        <v>8</v>
      </c>
      <c r="F150" t="str">
        <f t="shared" si="13"/>
        <v>C</v>
      </c>
      <c r="G150" s="1" t="str">
        <f t="shared" si="14"/>
        <v/>
      </c>
    </row>
    <row r="151" spans="1:8" x14ac:dyDescent="0.2">
      <c r="A151" t="s">
        <v>159</v>
      </c>
      <c r="B151" t="s">
        <v>4</v>
      </c>
      <c r="C151" t="str">
        <f t="shared" si="12"/>
        <v>O</v>
      </c>
      <c r="D151" t="s">
        <v>42</v>
      </c>
      <c r="E151" s="3" t="str">
        <f t="shared" si="11"/>
        <v>3</v>
      </c>
      <c r="F151" t="str">
        <f t="shared" si="13"/>
        <v>C</v>
      </c>
      <c r="G151" s="1" t="str">
        <f t="shared" si="14"/>
        <v/>
      </c>
    </row>
    <row r="152" spans="1:8" x14ac:dyDescent="0.2">
      <c r="A152" t="s">
        <v>160</v>
      </c>
      <c r="B152" t="s">
        <v>4</v>
      </c>
      <c r="C152" t="str">
        <f t="shared" si="12"/>
        <v>O</v>
      </c>
      <c r="D152" t="s">
        <v>42</v>
      </c>
      <c r="E152" s="3" t="str">
        <f t="shared" si="11"/>
        <v>3</v>
      </c>
      <c r="F152" t="str">
        <f t="shared" si="13"/>
        <v>C</v>
      </c>
      <c r="G152" s="1" t="str">
        <f t="shared" si="14"/>
        <v/>
      </c>
    </row>
    <row r="153" spans="1:8" x14ac:dyDescent="0.2">
      <c r="A153" t="s">
        <v>161</v>
      </c>
      <c r="B153" t="s">
        <v>4</v>
      </c>
      <c r="C153" t="str">
        <f t="shared" si="12"/>
        <v>P</v>
      </c>
      <c r="D153" t="s">
        <v>48</v>
      </c>
      <c r="E153" s="3" t="str">
        <f t="shared" si="11"/>
        <v>4</v>
      </c>
      <c r="F153" t="str">
        <f t="shared" si="13"/>
        <v>C</v>
      </c>
      <c r="G153" s="1">
        <f t="shared" si="14"/>
        <v>2</v>
      </c>
      <c r="H153">
        <v>200</v>
      </c>
    </row>
    <row r="154" spans="1:8" x14ac:dyDescent="0.2">
      <c r="A154" t="s">
        <v>161</v>
      </c>
      <c r="B154" t="s">
        <v>6</v>
      </c>
      <c r="C154" t="str">
        <f t="shared" si="12"/>
        <v>R</v>
      </c>
      <c r="D154" t="s">
        <v>58</v>
      </c>
      <c r="E154" s="3" t="str">
        <f t="shared" si="11"/>
        <v>6</v>
      </c>
      <c r="F154" t="str">
        <f t="shared" si="13"/>
        <v>C</v>
      </c>
      <c r="G154" s="1" t="str">
        <f t="shared" si="14"/>
        <v/>
      </c>
    </row>
    <row r="155" spans="1:8" x14ac:dyDescent="0.2">
      <c r="A155" t="s">
        <v>162</v>
      </c>
      <c r="B155" t="s">
        <v>4</v>
      </c>
      <c r="C155" t="str">
        <f t="shared" si="12"/>
        <v>O</v>
      </c>
      <c r="D155" t="s">
        <v>42</v>
      </c>
      <c r="E155" s="3" t="str">
        <f t="shared" si="11"/>
        <v>3</v>
      </c>
      <c r="F155" t="str">
        <f t="shared" si="13"/>
        <v>C</v>
      </c>
      <c r="G155" s="1" t="str">
        <f t="shared" si="14"/>
        <v/>
      </c>
    </row>
    <row r="156" spans="1:8" x14ac:dyDescent="0.2">
      <c r="A156" t="s">
        <v>163</v>
      </c>
      <c r="B156" t="s">
        <v>4</v>
      </c>
      <c r="C156" t="str">
        <f t="shared" si="12"/>
        <v>P</v>
      </c>
      <c r="D156" t="s">
        <v>48</v>
      </c>
      <c r="E156" s="3" t="str">
        <f t="shared" si="11"/>
        <v>4</v>
      </c>
      <c r="F156" t="str">
        <f t="shared" si="13"/>
        <v>C</v>
      </c>
      <c r="G156" s="1">
        <f t="shared" si="14"/>
        <v>2</v>
      </c>
      <c r="H156">
        <v>200</v>
      </c>
    </row>
    <row r="157" spans="1:8" x14ac:dyDescent="0.2">
      <c r="A157" t="s">
        <v>163</v>
      </c>
      <c r="B157" t="s">
        <v>6</v>
      </c>
      <c r="C157" t="str">
        <f t="shared" si="12"/>
        <v>R</v>
      </c>
      <c r="D157" t="s">
        <v>58</v>
      </c>
      <c r="E157" s="3" t="str">
        <f t="shared" si="11"/>
        <v>6</v>
      </c>
      <c r="F157" t="str">
        <f t="shared" si="13"/>
        <v>C</v>
      </c>
      <c r="G157" s="1" t="str">
        <f t="shared" si="14"/>
        <v/>
      </c>
    </row>
    <row r="158" spans="1:8" x14ac:dyDescent="0.2">
      <c r="A158" t="s">
        <v>164</v>
      </c>
      <c r="B158" t="s">
        <v>4</v>
      </c>
      <c r="C158" t="str">
        <f t="shared" si="12"/>
        <v>O</v>
      </c>
      <c r="D158" t="s">
        <v>42</v>
      </c>
      <c r="E158" s="3" t="str">
        <f t="shared" si="11"/>
        <v>3</v>
      </c>
      <c r="F158" t="str">
        <f t="shared" si="13"/>
        <v>C</v>
      </c>
      <c r="G158" s="1" t="str">
        <f t="shared" si="14"/>
        <v/>
      </c>
    </row>
    <row r="159" spans="1:8" x14ac:dyDescent="0.2">
      <c r="A159" t="s">
        <v>165</v>
      </c>
      <c r="B159" t="s">
        <v>4</v>
      </c>
      <c r="C159" t="str">
        <f t="shared" si="12"/>
        <v>O</v>
      </c>
      <c r="D159" t="s">
        <v>42</v>
      </c>
      <c r="E159" s="3" t="str">
        <f t="shared" si="11"/>
        <v>3</v>
      </c>
      <c r="F159" t="str">
        <f t="shared" si="13"/>
        <v>C</v>
      </c>
      <c r="G159" s="1" t="str">
        <f t="shared" si="14"/>
        <v/>
      </c>
    </row>
    <row r="160" spans="1:8" x14ac:dyDescent="0.2">
      <c r="A160" t="s">
        <v>166</v>
      </c>
      <c r="B160" t="s">
        <v>4</v>
      </c>
      <c r="C160" t="str">
        <f t="shared" si="12"/>
        <v>O</v>
      </c>
      <c r="D160" t="s">
        <v>58</v>
      </c>
      <c r="E160" s="3" t="str">
        <f t="shared" ref="E160:E223" si="15">IF( LEN(D160)=2,LEFT($D160,1), LEFT(D160,2))</f>
        <v>6</v>
      </c>
      <c r="F160" t="str">
        <f t="shared" si="13"/>
        <v>C</v>
      </c>
      <c r="G160" s="1" t="str">
        <f t="shared" si="14"/>
        <v/>
      </c>
    </row>
    <row r="161" spans="1:7" x14ac:dyDescent="0.2">
      <c r="A161" t="s">
        <v>167</v>
      </c>
      <c r="B161" t="s">
        <v>4</v>
      </c>
      <c r="C161" t="str">
        <f t="shared" si="12"/>
        <v>O</v>
      </c>
      <c r="D161" t="s">
        <v>44</v>
      </c>
      <c r="E161" s="3" t="str">
        <f t="shared" si="15"/>
        <v>1</v>
      </c>
      <c r="F161" t="str">
        <f t="shared" si="13"/>
        <v>C</v>
      </c>
      <c r="G161" s="1" t="str">
        <f t="shared" si="14"/>
        <v/>
      </c>
    </row>
    <row r="162" spans="1:7" x14ac:dyDescent="0.2">
      <c r="A162" t="s">
        <v>168</v>
      </c>
      <c r="B162" t="s">
        <v>4</v>
      </c>
      <c r="C162" t="str">
        <f t="shared" si="12"/>
        <v>O</v>
      </c>
      <c r="D162" t="s">
        <v>40</v>
      </c>
      <c r="E162" s="3" t="str">
        <f t="shared" si="15"/>
        <v>10</v>
      </c>
      <c r="F162" t="str">
        <f t="shared" si="13"/>
        <v>C</v>
      </c>
      <c r="G162" s="1" t="str">
        <f t="shared" si="14"/>
        <v/>
      </c>
    </row>
    <row r="163" spans="1:7" x14ac:dyDescent="0.2">
      <c r="A163" t="s">
        <v>169</v>
      </c>
      <c r="B163" t="s">
        <v>4</v>
      </c>
      <c r="C163" t="str">
        <f t="shared" si="12"/>
        <v>O</v>
      </c>
      <c r="D163" t="s">
        <v>40</v>
      </c>
      <c r="E163" s="3" t="str">
        <f t="shared" si="15"/>
        <v>10</v>
      </c>
      <c r="F163" t="str">
        <f t="shared" si="13"/>
        <v>C</v>
      </c>
      <c r="G163" s="1" t="str">
        <f t="shared" si="14"/>
        <v/>
      </c>
    </row>
    <row r="164" spans="1:7" x14ac:dyDescent="0.2">
      <c r="A164" t="s">
        <v>170</v>
      </c>
      <c r="B164" t="s">
        <v>4</v>
      </c>
      <c r="C164" t="str">
        <f t="shared" si="12"/>
        <v>O</v>
      </c>
      <c r="D164" t="s">
        <v>40</v>
      </c>
      <c r="E164" s="3" t="str">
        <f t="shared" si="15"/>
        <v>10</v>
      </c>
      <c r="F164" t="str">
        <f t="shared" si="13"/>
        <v>C</v>
      </c>
      <c r="G164" s="1" t="str">
        <f t="shared" si="14"/>
        <v/>
      </c>
    </row>
    <row r="165" spans="1:7" x14ac:dyDescent="0.2">
      <c r="A165" t="s">
        <v>171</v>
      </c>
      <c r="B165" t="s">
        <v>4</v>
      </c>
      <c r="C165" t="str">
        <f t="shared" si="12"/>
        <v>O</v>
      </c>
      <c r="D165" t="s">
        <v>40</v>
      </c>
      <c r="E165" s="3" t="str">
        <f t="shared" si="15"/>
        <v>10</v>
      </c>
      <c r="F165" t="str">
        <f t="shared" si="13"/>
        <v>C</v>
      </c>
      <c r="G165" s="1" t="str">
        <f t="shared" si="14"/>
        <v/>
      </c>
    </row>
    <row r="166" spans="1:7" x14ac:dyDescent="0.2">
      <c r="A166" t="s">
        <v>172</v>
      </c>
      <c r="B166" t="s">
        <v>4</v>
      </c>
      <c r="C166" t="str">
        <f t="shared" si="12"/>
        <v>O</v>
      </c>
      <c r="D166" t="s">
        <v>40</v>
      </c>
      <c r="E166" s="3" t="str">
        <f t="shared" si="15"/>
        <v>10</v>
      </c>
      <c r="F166" t="str">
        <f t="shared" si="13"/>
        <v>C</v>
      </c>
      <c r="G166" s="1" t="str">
        <f t="shared" si="14"/>
        <v/>
      </c>
    </row>
    <row r="167" spans="1:7" x14ac:dyDescent="0.2">
      <c r="A167" t="s">
        <v>173</v>
      </c>
      <c r="B167" t="s">
        <v>4</v>
      </c>
      <c r="C167" t="str">
        <f t="shared" si="12"/>
        <v>O</v>
      </c>
      <c r="D167" t="s">
        <v>40</v>
      </c>
      <c r="E167" s="3" t="str">
        <f t="shared" si="15"/>
        <v>10</v>
      </c>
      <c r="F167" t="str">
        <f t="shared" si="13"/>
        <v>C</v>
      </c>
      <c r="G167" s="1" t="str">
        <f t="shared" si="14"/>
        <v/>
      </c>
    </row>
    <row r="168" spans="1:7" x14ac:dyDescent="0.2">
      <c r="A168" t="s">
        <v>174</v>
      </c>
      <c r="B168" t="s">
        <v>4</v>
      </c>
      <c r="C168" t="str">
        <f t="shared" si="12"/>
        <v>O</v>
      </c>
      <c r="D168" t="s">
        <v>61</v>
      </c>
      <c r="E168" s="3" t="str">
        <f t="shared" si="15"/>
        <v>7</v>
      </c>
      <c r="F168" t="str">
        <f t="shared" si="13"/>
        <v>C</v>
      </c>
      <c r="G168" s="1" t="str">
        <f t="shared" si="14"/>
        <v/>
      </c>
    </row>
    <row r="169" spans="1:7" x14ac:dyDescent="0.2">
      <c r="A169" t="s">
        <v>175</v>
      </c>
      <c r="B169" t="s">
        <v>4</v>
      </c>
      <c r="C169" t="str">
        <f t="shared" si="12"/>
        <v>O</v>
      </c>
      <c r="D169" t="s">
        <v>58</v>
      </c>
      <c r="E169" s="3" t="str">
        <f t="shared" si="15"/>
        <v>6</v>
      </c>
      <c r="F169" t="str">
        <f t="shared" si="13"/>
        <v>C</v>
      </c>
      <c r="G169" s="1" t="str">
        <f t="shared" si="14"/>
        <v/>
      </c>
    </row>
    <row r="170" spans="1:7" x14ac:dyDescent="0.2">
      <c r="A170" t="s">
        <v>176</v>
      </c>
      <c r="B170" t="s">
        <v>4</v>
      </c>
      <c r="C170" t="str">
        <f t="shared" si="12"/>
        <v>O</v>
      </c>
      <c r="D170" t="s">
        <v>177</v>
      </c>
      <c r="E170" s="3" t="str">
        <f t="shared" si="15"/>
        <v>9</v>
      </c>
      <c r="F170" t="str">
        <f t="shared" si="13"/>
        <v>C</v>
      </c>
      <c r="G170" s="1" t="str">
        <f t="shared" si="14"/>
        <v/>
      </c>
    </row>
    <row r="171" spans="1:7" x14ac:dyDescent="0.2">
      <c r="A171" t="s">
        <v>178</v>
      </c>
      <c r="B171" t="s">
        <v>4</v>
      </c>
      <c r="C171" t="str">
        <f t="shared" si="12"/>
        <v>O</v>
      </c>
      <c r="D171" t="s">
        <v>7</v>
      </c>
      <c r="E171" s="3" t="str">
        <f t="shared" si="15"/>
        <v>9</v>
      </c>
      <c r="F171" t="str">
        <f t="shared" si="13"/>
        <v>T</v>
      </c>
      <c r="G171" s="1" t="str">
        <f t="shared" si="14"/>
        <v/>
      </c>
    </row>
    <row r="172" spans="1:7" x14ac:dyDescent="0.2">
      <c r="A172" t="s">
        <v>179</v>
      </c>
      <c r="B172" t="s">
        <v>4</v>
      </c>
      <c r="C172" t="str">
        <f t="shared" si="12"/>
        <v>O</v>
      </c>
      <c r="D172" t="s">
        <v>13</v>
      </c>
      <c r="E172" s="3" t="str">
        <f t="shared" si="15"/>
        <v>4</v>
      </c>
      <c r="F172" t="str">
        <f t="shared" si="13"/>
        <v>T</v>
      </c>
      <c r="G172" s="1" t="str">
        <f t="shared" si="14"/>
        <v/>
      </c>
    </row>
    <row r="173" spans="1:7" x14ac:dyDescent="0.2">
      <c r="A173" t="s">
        <v>180</v>
      </c>
      <c r="B173" t="s">
        <v>4</v>
      </c>
      <c r="C173" t="str">
        <f t="shared" si="12"/>
        <v>O</v>
      </c>
      <c r="D173" t="s">
        <v>69</v>
      </c>
      <c r="E173" s="3" t="str">
        <f t="shared" si="15"/>
        <v>2</v>
      </c>
      <c r="F173" t="str">
        <f t="shared" si="13"/>
        <v>T</v>
      </c>
      <c r="G173" s="1" t="str">
        <f t="shared" si="14"/>
        <v/>
      </c>
    </row>
    <row r="174" spans="1:7" x14ac:dyDescent="0.2">
      <c r="A174" t="s">
        <v>181</v>
      </c>
      <c r="B174" t="s">
        <v>4</v>
      </c>
      <c r="C174" t="str">
        <f t="shared" si="12"/>
        <v>O</v>
      </c>
      <c r="D174" t="s">
        <v>27</v>
      </c>
      <c r="E174" s="3" t="str">
        <f t="shared" si="15"/>
        <v>6</v>
      </c>
      <c r="F174" t="str">
        <f t="shared" si="13"/>
        <v>T</v>
      </c>
      <c r="G174" s="1" t="str">
        <f t="shared" si="14"/>
        <v/>
      </c>
    </row>
    <row r="175" spans="1:7" x14ac:dyDescent="0.2">
      <c r="A175" t="s">
        <v>182</v>
      </c>
      <c r="B175" t="s">
        <v>4</v>
      </c>
      <c r="C175" t="str">
        <f t="shared" si="12"/>
        <v>O</v>
      </c>
      <c r="D175" t="s">
        <v>7</v>
      </c>
      <c r="E175" s="3" t="str">
        <f t="shared" si="15"/>
        <v>9</v>
      </c>
      <c r="F175" t="str">
        <f t="shared" si="13"/>
        <v>T</v>
      </c>
      <c r="G175" s="1" t="str">
        <f t="shared" si="14"/>
        <v/>
      </c>
    </row>
    <row r="176" spans="1:7" x14ac:dyDescent="0.2">
      <c r="A176" t="s">
        <v>183</v>
      </c>
      <c r="B176" t="s">
        <v>4</v>
      </c>
      <c r="C176" t="str">
        <f t="shared" si="12"/>
        <v>O</v>
      </c>
      <c r="D176" t="s">
        <v>27</v>
      </c>
      <c r="E176" s="3" t="str">
        <f t="shared" si="15"/>
        <v>6</v>
      </c>
      <c r="F176" t="str">
        <f t="shared" si="13"/>
        <v>T</v>
      </c>
      <c r="G176" s="1" t="str">
        <f t="shared" si="14"/>
        <v/>
      </c>
    </row>
    <row r="177" spans="1:7" x14ac:dyDescent="0.2">
      <c r="A177" t="s">
        <v>184</v>
      </c>
      <c r="B177" t="s">
        <v>4</v>
      </c>
      <c r="C177" t="str">
        <f t="shared" si="12"/>
        <v>O</v>
      </c>
      <c r="D177" t="s">
        <v>7</v>
      </c>
      <c r="E177" s="3" t="str">
        <f t="shared" si="15"/>
        <v>9</v>
      </c>
      <c r="F177" t="str">
        <f t="shared" si="13"/>
        <v>T</v>
      </c>
      <c r="G177" s="1" t="str">
        <f t="shared" si="14"/>
        <v/>
      </c>
    </row>
    <row r="178" spans="1:7" x14ac:dyDescent="0.2">
      <c r="A178" t="s">
        <v>185</v>
      </c>
      <c r="B178" t="s">
        <v>4</v>
      </c>
      <c r="C178" t="str">
        <f t="shared" si="12"/>
        <v>O</v>
      </c>
      <c r="D178" t="s">
        <v>7</v>
      </c>
      <c r="E178" s="3" t="str">
        <f t="shared" si="15"/>
        <v>9</v>
      </c>
      <c r="F178" t="str">
        <f t="shared" si="13"/>
        <v>T</v>
      </c>
      <c r="G178" s="1" t="str">
        <f t="shared" si="14"/>
        <v/>
      </c>
    </row>
    <row r="179" spans="1:7" x14ac:dyDescent="0.2">
      <c r="A179" t="s">
        <v>186</v>
      </c>
      <c r="B179" t="s">
        <v>4</v>
      </c>
      <c r="C179" t="str">
        <f t="shared" si="12"/>
        <v>O</v>
      </c>
      <c r="D179" t="s">
        <v>13</v>
      </c>
      <c r="E179" s="3" t="str">
        <f t="shared" si="15"/>
        <v>4</v>
      </c>
      <c r="F179" t="str">
        <f t="shared" si="13"/>
        <v>T</v>
      </c>
      <c r="G179" s="1" t="str">
        <f t="shared" si="14"/>
        <v/>
      </c>
    </row>
    <row r="180" spans="1:7" x14ac:dyDescent="0.2">
      <c r="A180" t="s">
        <v>187</v>
      </c>
      <c r="B180" t="s">
        <v>4</v>
      </c>
      <c r="C180" t="str">
        <f t="shared" si="12"/>
        <v>O</v>
      </c>
      <c r="D180" t="s">
        <v>69</v>
      </c>
      <c r="E180" s="3" t="str">
        <f t="shared" si="15"/>
        <v>2</v>
      </c>
      <c r="F180" t="str">
        <f t="shared" si="13"/>
        <v>T</v>
      </c>
      <c r="G180" s="1" t="str">
        <f t="shared" si="14"/>
        <v/>
      </c>
    </row>
    <row r="181" spans="1:7" x14ac:dyDescent="0.2">
      <c r="A181" t="s">
        <v>188</v>
      </c>
      <c r="B181" t="s">
        <v>4</v>
      </c>
      <c r="C181" t="str">
        <f t="shared" si="12"/>
        <v>O</v>
      </c>
      <c r="D181" t="s">
        <v>27</v>
      </c>
      <c r="E181" s="3" t="str">
        <f t="shared" si="15"/>
        <v>6</v>
      </c>
      <c r="F181" t="str">
        <f t="shared" si="13"/>
        <v>T</v>
      </c>
      <c r="G181" s="1" t="str">
        <f t="shared" si="14"/>
        <v/>
      </c>
    </row>
    <row r="182" spans="1:7" x14ac:dyDescent="0.2">
      <c r="A182" t="s">
        <v>189</v>
      </c>
      <c r="B182" t="s">
        <v>4</v>
      </c>
      <c r="C182" t="str">
        <f t="shared" si="12"/>
        <v>O</v>
      </c>
      <c r="D182" t="s">
        <v>27</v>
      </c>
      <c r="E182" s="3" t="str">
        <f t="shared" si="15"/>
        <v>6</v>
      </c>
      <c r="F182" t="str">
        <f t="shared" si="13"/>
        <v>T</v>
      </c>
      <c r="G182" s="1" t="str">
        <f t="shared" si="14"/>
        <v/>
      </c>
    </row>
    <row r="183" spans="1:7" x14ac:dyDescent="0.2">
      <c r="A183" t="s">
        <v>190</v>
      </c>
      <c r="B183" t="s">
        <v>4</v>
      </c>
      <c r="C183" t="str">
        <f t="shared" si="12"/>
        <v>O</v>
      </c>
      <c r="D183" t="s">
        <v>9</v>
      </c>
      <c r="E183" s="3" t="str">
        <f t="shared" si="15"/>
        <v>5</v>
      </c>
      <c r="F183" t="str">
        <f t="shared" si="13"/>
        <v>T</v>
      </c>
      <c r="G183" s="1" t="str">
        <f t="shared" si="14"/>
        <v/>
      </c>
    </row>
    <row r="184" spans="1:7" x14ac:dyDescent="0.2">
      <c r="A184" t="s">
        <v>191</v>
      </c>
      <c r="B184" t="s">
        <v>4</v>
      </c>
      <c r="C184" t="str">
        <f t="shared" si="12"/>
        <v>O</v>
      </c>
      <c r="D184" t="s">
        <v>27</v>
      </c>
      <c r="E184" s="3" t="str">
        <f t="shared" si="15"/>
        <v>6</v>
      </c>
      <c r="F184" t="str">
        <f t="shared" si="13"/>
        <v>T</v>
      </c>
      <c r="G184" s="1" t="str">
        <f t="shared" si="14"/>
        <v/>
      </c>
    </row>
    <row r="185" spans="1:7" x14ac:dyDescent="0.2">
      <c r="A185" t="s">
        <v>192</v>
      </c>
      <c r="B185" t="s">
        <v>4</v>
      </c>
      <c r="C185" t="str">
        <f t="shared" si="12"/>
        <v>O</v>
      </c>
      <c r="D185" t="s">
        <v>13</v>
      </c>
      <c r="E185" s="3" t="str">
        <f t="shared" si="15"/>
        <v>4</v>
      </c>
      <c r="F185" t="str">
        <f t="shared" si="13"/>
        <v>T</v>
      </c>
      <c r="G185" s="1" t="str">
        <f t="shared" si="14"/>
        <v/>
      </c>
    </row>
    <row r="186" spans="1:7" x14ac:dyDescent="0.2">
      <c r="A186" t="s">
        <v>193</v>
      </c>
      <c r="B186" t="s">
        <v>4</v>
      </c>
      <c r="C186" t="str">
        <f t="shared" si="12"/>
        <v>O</v>
      </c>
      <c r="D186" t="s">
        <v>58</v>
      </c>
      <c r="E186" s="3" t="str">
        <f t="shared" si="15"/>
        <v>6</v>
      </c>
      <c r="F186" t="str">
        <f t="shared" si="13"/>
        <v>C</v>
      </c>
      <c r="G186" s="1" t="str">
        <f t="shared" si="14"/>
        <v/>
      </c>
    </row>
    <row r="187" spans="1:7" x14ac:dyDescent="0.2">
      <c r="A187" t="s">
        <v>194</v>
      </c>
      <c r="B187" t="s">
        <v>4</v>
      </c>
      <c r="C187" t="str">
        <f t="shared" si="12"/>
        <v>O</v>
      </c>
      <c r="D187" t="s">
        <v>58</v>
      </c>
      <c r="E187" s="3" t="str">
        <f t="shared" si="15"/>
        <v>6</v>
      </c>
      <c r="F187" t="str">
        <f t="shared" si="13"/>
        <v>C</v>
      </c>
      <c r="G187" s="1" t="str">
        <f t="shared" si="14"/>
        <v/>
      </c>
    </row>
    <row r="188" spans="1:7" x14ac:dyDescent="0.2">
      <c r="A188" t="s">
        <v>195</v>
      </c>
      <c r="B188" t="s">
        <v>4</v>
      </c>
      <c r="C188" t="str">
        <f t="shared" si="12"/>
        <v>O</v>
      </c>
      <c r="D188" t="s">
        <v>58</v>
      </c>
      <c r="E188" s="3" t="str">
        <f t="shared" si="15"/>
        <v>6</v>
      </c>
      <c r="F188" t="str">
        <f t="shared" si="13"/>
        <v>C</v>
      </c>
      <c r="G188" s="1" t="str">
        <f t="shared" si="14"/>
        <v/>
      </c>
    </row>
    <row r="189" spans="1:7" x14ac:dyDescent="0.2">
      <c r="A189" t="s">
        <v>196</v>
      </c>
      <c r="B189" t="s">
        <v>4</v>
      </c>
      <c r="C189" t="str">
        <f t="shared" si="12"/>
        <v>O</v>
      </c>
      <c r="D189" t="s">
        <v>58</v>
      </c>
      <c r="E189" s="3" t="str">
        <f t="shared" si="15"/>
        <v>6</v>
      </c>
      <c r="F189" t="str">
        <f t="shared" si="13"/>
        <v>C</v>
      </c>
      <c r="G189" s="1" t="str">
        <f t="shared" si="14"/>
        <v/>
      </c>
    </row>
    <row r="190" spans="1:7" x14ac:dyDescent="0.2">
      <c r="A190" t="s">
        <v>197</v>
      </c>
      <c r="B190" t="s">
        <v>4</v>
      </c>
      <c r="C190" t="str">
        <f t="shared" si="12"/>
        <v>O</v>
      </c>
      <c r="D190" t="s">
        <v>58</v>
      </c>
      <c r="E190" s="3" t="str">
        <f t="shared" si="15"/>
        <v>6</v>
      </c>
      <c r="F190" t="str">
        <f t="shared" si="13"/>
        <v>C</v>
      </c>
      <c r="G190" s="1" t="str">
        <f t="shared" si="14"/>
        <v/>
      </c>
    </row>
    <row r="191" spans="1:7" x14ac:dyDescent="0.2">
      <c r="A191" t="s">
        <v>198</v>
      </c>
      <c r="B191" t="s">
        <v>4</v>
      </c>
      <c r="C191" t="str">
        <f t="shared" si="12"/>
        <v>O</v>
      </c>
      <c r="D191" t="s">
        <v>58</v>
      </c>
      <c r="E191" s="3" t="str">
        <f t="shared" si="15"/>
        <v>6</v>
      </c>
      <c r="F191" t="str">
        <f t="shared" si="13"/>
        <v>C</v>
      </c>
      <c r="G191" s="1" t="str">
        <f t="shared" si="14"/>
        <v/>
      </c>
    </row>
    <row r="192" spans="1:7" x14ac:dyDescent="0.2">
      <c r="A192" t="s">
        <v>199</v>
      </c>
      <c r="B192" t="s">
        <v>4</v>
      </c>
      <c r="C192" t="str">
        <f t="shared" si="12"/>
        <v>O</v>
      </c>
      <c r="D192" t="s">
        <v>58</v>
      </c>
      <c r="E192" s="3" t="str">
        <f t="shared" si="15"/>
        <v>6</v>
      </c>
      <c r="F192" t="str">
        <f t="shared" si="13"/>
        <v>C</v>
      </c>
      <c r="G192" s="1" t="str">
        <f t="shared" si="14"/>
        <v/>
      </c>
    </row>
    <row r="193" spans="1:7" x14ac:dyDescent="0.2">
      <c r="A193" t="s">
        <v>200</v>
      </c>
      <c r="B193" t="s">
        <v>4</v>
      </c>
      <c r="C193" t="str">
        <f t="shared" si="12"/>
        <v>O</v>
      </c>
      <c r="D193" t="s">
        <v>177</v>
      </c>
      <c r="E193" s="3" t="str">
        <f t="shared" si="15"/>
        <v>9</v>
      </c>
      <c r="F193" t="str">
        <f t="shared" si="13"/>
        <v>C</v>
      </c>
      <c r="G193" s="1" t="str">
        <f t="shared" si="14"/>
        <v/>
      </c>
    </row>
    <row r="194" spans="1:7" x14ac:dyDescent="0.2">
      <c r="A194" t="s">
        <v>201</v>
      </c>
      <c r="B194" t="s">
        <v>4</v>
      </c>
      <c r="C194" t="str">
        <f t="shared" ref="C194:C257" si="16">IF(B195="R","P",B194)</f>
        <v>O</v>
      </c>
      <c r="D194" t="s">
        <v>177</v>
      </c>
      <c r="E194" s="3" t="str">
        <f t="shared" si="15"/>
        <v>9</v>
      </c>
      <c r="F194" t="str">
        <f t="shared" ref="F194:F257" si="17">RIGHT(D194,1)</f>
        <v>C</v>
      </c>
      <c r="G194" s="1" t="str">
        <f t="shared" ref="G194:G257" si="18">IF(B195="R", IF(F194=F195, ABS(E195-E194),"BETWEEN ZONES"), ""   )</f>
        <v/>
      </c>
    </row>
    <row r="195" spans="1:7" x14ac:dyDescent="0.2">
      <c r="A195" t="s">
        <v>202</v>
      </c>
      <c r="B195" t="s">
        <v>4</v>
      </c>
      <c r="C195" t="str">
        <f t="shared" si="16"/>
        <v>O</v>
      </c>
      <c r="D195" t="s">
        <v>177</v>
      </c>
      <c r="E195" s="3" t="str">
        <f t="shared" si="15"/>
        <v>9</v>
      </c>
      <c r="F195" t="str">
        <f t="shared" si="17"/>
        <v>C</v>
      </c>
      <c r="G195" s="1" t="str">
        <f t="shared" si="18"/>
        <v/>
      </c>
    </row>
    <row r="196" spans="1:7" x14ac:dyDescent="0.2">
      <c r="A196" t="s">
        <v>203</v>
      </c>
      <c r="B196" t="s">
        <v>4</v>
      </c>
      <c r="C196" t="str">
        <f t="shared" si="16"/>
        <v>O</v>
      </c>
      <c r="D196" t="s">
        <v>177</v>
      </c>
      <c r="E196" s="3" t="str">
        <f t="shared" si="15"/>
        <v>9</v>
      </c>
      <c r="F196" t="str">
        <f t="shared" si="17"/>
        <v>C</v>
      </c>
      <c r="G196" s="1" t="str">
        <f t="shared" si="18"/>
        <v/>
      </c>
    </row>
    <row r="197" spans="1:7" x14ac:dyDescent="0.2">
      <c r="A197" t="s">
        <v>204</v>
      </c>
      <c r="B197" t="s">
        <v>4</v>
      </c>
      <c r="C197" t="str">
        <f t="shared" si="16"/>
        <v>O</v>
      </c>
      <c r="D197" t="s">
        <v>177</v>
      </c>
      <c r="E197" s="3" t="str">
        <f t="shared" si="15"/>
        <v>9</v>
      </c>
      <c r="F197" t="str">
        <f t="shared" si="17"/>
        <v>C</v>
      </c>
      <c r="G197" s="1" t="str">
        <f t="shared" si="18"/>
        <v/>
      </c>
    </row>
    <row r="198" spans="1:7" x14ac:dyDescent="0.2">
      <c r="A198" t="s">
        <v>205</v>
      </c>
      <c r="B198" t="s">
        <v>4</v>
      </c>
      <c r="C198" t="str">
        <f t="shared" si="16"/>
        <v>O</v>
      </c>
      <c r="D198" t="s">
        <v>177</v>
      </c>
      <c r="E198" s="3" t="str">
        <f t="shared" si="15"/>
        <v>9</v>
      </c>
      <c r="F198" t="str">
        <f t="shared" si="17"/>
        <v>C</v>
      </c>
      <c r="G198" s="1" t="str">
        <f t="shared" si="18"/>
        <v/>
      </c>
    </row>
    <row r="199" spans="1:7" x14ac:dyDescent="0.2">
      <c r="A199" t="s">
        <v>206</v>
      </c>
      <c r="B199" t="s">
        <v>4</v>
      </c>
      <c r="C199" t="str">
        <f t="shared" si="16"/>
        <v>O</v>
      </c>
      <c r="D199" t="s">
        <v>44</v>
      </c>
      <c r="E199" s="3" t="str">
        <f t="shared" si="15"/>
        <v>1</v>
      </c>
      <c r="F199" t="str">
        <f t="shared" si="17"/>
        <v>C</v>
      </c>
      <c r="G199" s="1" t="str">
        <f t="shared" si="18"/>
        <v/>
      </c>
    </row>
    <row r="200" spans="1:7" x14ac:dyDescent="0.2">
      <c r="A200" t="s">
        <v>207</v>
      </c>
      <c r="B200" t="s">
        <v>4</v>
      </c>
      <c r="C200" t="str">
        <f t="shared" si="16"/>
        <v>O</v>
      </c>
      <c r="D200" t="s">
        <v>50</v>
      </c>
      <c r="E200" s="3" t="str">
        <f t="shared" si="15"/>
        <v>2</v>
      </c>
      <c r="F200" t="str">
        <f t="shared" si="17"/>
        <v>C</v>
      </c>
      <c r="G200" s="1" t="str">
        <f t="shared" si="18"/>
        <v/>
      </c>
    </row>
    <row r="201" spans="1:7" x14ac:dyDescent="0.2">
      <c r="A201" t="s">
        <v>208</v>
      </c>
      <c r="B201" t="s">
        <v>4</v>
      </c>
      <c r="C201" t="str">
        <f t="shared" si="16"/>
        <v>O</v>
      </c>
      <c r="D201" t="s">
        <v>42</v>
      </c>
      <c r="E201" s="3" t="str">
        <f t="shared" si="15"/>
        <v>3</v>
      </c>
      <c r="F201" t="str">
        <f t="shared" si="17"/>
        <v>C</v>
      </c>
      <c r="G201" s="1" t="str">
        <f t="shared" si="18"/>
        <v/>
      </c>
    </row>
    <row r="202" spans="1:7" x14ac:dyDescent="0.2">
      <c r="A202" t="s">
        <v>209</v>
      </c>
      <c r="B202" t="s">
        <v>4</v>
      </c>
      <c r="C202" t="str">
        <f t="shared" si="16"/>
        <v>O</v>
      </c>
      <c r="D202" t="s">
        <v>177</v>
      </c>
      <c r="E202" s="3" t="str">
        <f t="shared" si="15"/>
        <v>9</v>
      </c>
      <c r="F202" t="str">
        <f t="shared" si="17"/>
        <v>C</v>
      </c>
      <c r="G202" s="1" t="str">
        <f t="shared" si="18"/>
        <v/>
      </c>
    </row>
    <row r="203" spans="1:7" x14ac:dyDescent="0.2">
      <c r="A203" t="s">
        <v>210</v>
      </c>
      <c r="B203" t="s">
        <v>4</v>
      </c>
      <c r="C203" t="str">
        <f t="shared" si="16"/>
        <v>O</v>
      </c>
      <c r="D203" t="s">
        <v>177</v>
      </c>
      <c r="E203" s="3" t="str">
        <f t="shared" si="15"/>
        <v>9</v>
      </c>
      <c r="F203" t="str">
        <f t="shared" si="17"/>
        <v>C</v>
      </c>
      <c r="G203" s="1" t="str">
        <f t="shared" si="18"/>
        <v/>
      </c>
    </row>
    <row r="204" spans="1:7" x14ac:dyDescent="0.2">
      <c r="A204" t="s">
        <v>211</v>
      </c>
      <c r="B204" t="s">
        <v>4</v>
      </c>
      <c r="C204" t="str">
        <f t="shared" si="16"/>
        <v>O</v>
      </c>
      <c r="D204" t="s">
        <v>48</v>
      </c>
      <c r="E204" s="3" t="str">
        <f t="shared" si="15"/>
        <v>4</v>
      </c>
      <c r="F204" t="str">
        <f t="shared" si="17"/>
        <v>C</v>
      </c>
      <c r="G204" s="1" t="str">
        <f t="shared" si="18"/>
        <v/>
      </c>
    </row>
    <row r="205" spans="1:7" x14ac:dyDescent="0.2">
      <c r="A205" t="s">
        <v>212</v>
      </c>
      <c r="B205" t="s">
        <v>4</v>
      </c>
      <c r="C205" t="str">
        <f t="shared" si="16"/>
        <v>O</v>
      </c>
      <c r="D205" t="s">
        <v>177</v>
      </c>
      <c r="E205" s="3" t="str">
        <f t="shared" si="15"/>
        <v>9</v>
      </c>
      <c r="F205" t="str">
        <f t="shared" si="17"/>
        <v>C</v>
      </c>
      <c r="G205" s="1" t="str">
        <f t="shared" si="18"/>
        <v/>
      </c>
    </row>
    <row r="206" spans="1:7" x14ac:dyDescent="0.2">
      <c r="A206" t="s">
        <v>213</v>
      </c>
      <c r="B206" t="s">
        <v>4</v>
      </c>
      <c r="C206" t="str">
        <f t="shared" si="16"/>
        <v>O</v>
      </c>
      <c r="D206" t="s">
        <v>177</v>
      </c>
      <c r="E206" s="3" t="str">
        <f t="shared" si="15"/>
        <v>9</v>
      </c>
      <c r="F206" t="str">
        <f t="shared" si="17"/>
        <v>C</v>
      </c>
      <c r="G206" s="1" t="str">
        <f t="shared" si="18"/>
        <v/>
      </c>
    </row>
    <row r="207" spans="1:7" x14ac:dyDescent="0.2">
      <c r="A207" t="s">
        <v>214</v>
      </c>
      <c r="B207" t="s">
        <v>4</v>
      </c>
      <c r="C207" t="str">
        <f t="shared" si="16"/>
        <v>O</v>
      </c>
      <c r="D207" t="s">
        <v>177</v>
      </c>
      <c r="E207" s="3" t="str">
        <f t="shared" si="15"/>
        <v>9</v>
      </c>
      <c r="F207" t="str">
        <f t="shared" si="17"/>
        <v>C</v>
      </c>
      <c r="G207" s="1" t="str">
        <f t="shared" si="18"/>
        <v/>
      </c>
    </row>
    <row r="208" spans="1:7" x14ac:dyDescent="0.2">
      <c r="A208" t="s">
        <v>215</v>
      </c>
      <c r="B208" t="s">
        <v>4</v>
      </c>
      <c r="C208" t="str">
        <f t="shared" si="16"/>
        <v>O</v>
      </c>
      <c r="D208" t="s">
        <v>61</v>
      </c>
      <c r="E208" s="3" t="str">
        <f t="shared" si="15"/>
        <v>7</v>
      </c>
      <c r="F208" t="str">
        <f t="shared" si="17"/>
        <v>C</v>
      </c>
      <c r="G208" s="1" t="str">
        <f t="shared" si="18"/>
        <v/>
      </c>
    </row>
    <row r="209" spans="1:7" x14ac:dyDescent="0.2">
      <c r="A209" t="s">
        <v>216</v>
      </c>
      <c r="B209" t="s">
        <v>4</v>
      </c>
      <c r="C209" t="str">
        <f t="shared" si="16"/>
        <v>O</v>
      </c>
      <c r="D209" t="s">
        <v>177</v>
      </c>
      <c r="E209" s="3" t="str">
        <f t="shared" si="15"/>
        <v>9</v>
      </c>
      <c r="F209" t="str">
        <f t="shared" si="17"/>
        <v>C</v>
      </c>
      <c r="G209" s="1" t="str">
        <f t="shared" si="18"/>
        <v/>
      </c>
    </row>
    <row r="210" spans="1:7" x14ac:dyDescent="0.2">
      <c r="A210" t="s">
        <v>217</v>
      </c>
      <c r="B210" t="s">
        <v>4</v>
      </c>
      <c r="C210" t="str">
        <f t="shared" si="16"/>
        <v>O</v>
      </c>
      <c r="D210" t="s">
        <v>55</v>
      </c>
      <c r="E210" s="3" t="str">
        <f t="shared" si="15"/>
        <v>8</v>
      </c>
      <c r="F210" t="str">
        <f t="shared" si="17"/>
        <v>C</v>
      </c>
      <c r="G210" s="1" t="str">
        <f t="shared" si="18"/>
        <v/>
      </c>
    </row>
    <row r="211" spans="1:7" x14ac:dyDescent="0.2">
      <c r="A211" t="s">
        <v>218</v>
      </c>
      <c r="B211" t="s">
        <v>4</v>
      </c>
      <c r="C211" t="str">
        <f t="shared" si="16"/>
        <v>O</v>
      </c>
      <c r="D211" t="s">
        <v>61</v>
      </c>
      <c r="E211" s="3" t="str">
        <f t="shared" si="15"/>
        <v>7</v>
      </c>
      <c r="F211" t="str">
        <f t="shared" si="17"/>
        <v>C</v>
      </c>
      <c r="G211" s="1" t="str">
        <f t="shared" si="18"/>
        <v/>
      </c>
    </row>
    <row r="212" spans="1:7" x14ac:dyDescent="0.2">
      <c r="A212" t="s">
        <v>219</v>
      </c>
      <c r="B212" t="s">
        <v>4</v>
      </c>
      <c r="C212" t="str">
        <f t="shared" si="16"/>
        <v>O</v>
      </c>
      <c r="D212" t="s">
        <v>42</v>
      </c>
      <c r="E212" s="3" t="str">
        <f t="shared" si="15"/>
        <v>3</v>
      </c>
      <c r="F212" t="str">
        <f t="shared" si="17"/>
        <v>C</v>
      </c>
      <c r="G212" s="1" t="str">
        <f t="shared" si="18"/>
        <v/>
      </c>
    </row>
    <row r="213" spans="1:7" x14ac:dyDescent="0.2">
      <c r="A213" t="s">
        <v>220</v>
      </c>
      <c r="B213" t="s">
        <v>4</v>
      </c>
      <c r="C213" t="str">
        <f t="shared" si="16"/>
        <v>O</v>
      </c>
      <c r="D213" t="s">
        <v>42</v>
      </c>
      <c r="E213" s="3" t="str">
        <f t="shared" si="15"/>
        <v>3</v>
      </c>
      <c r="F213" t="str">
        <f t="shared" si="17"/>
        <v>C</v>
      </c>
      <c r="G213" s="1" t="str">
        <f t="shared" si="18"/>
        <v/>
      </c>
    </row>
    <row r="214" spans="1:7" x14ac:dyDescent="0.2">
      <c r="A214" t="s">
        <v>221</v>
      </c>
      <c r="B214" t="s">
        <v>4</v>
      </c>
      <c r="C214" t="str">
        <f t="shared" si="16"/>
        <v>O</v>
      </c>
      <c r="D214" t="s">
        <v>42</v>
      </c>
      <c r="E214" s="3" t="str">
        <f t="shared" si="15"/>
        <v>3</v>
      </c>
      <c r="F214" t="str">
        <f t="shared" si="17"/>
        <v>C</v>
      </c>
      <c r="G214" s="1" t="str">
        <f t="shared" si="18"/>
        <v/>
      </c>
    </row>
    <row r="215" spans="1:7" x14ac:dyDescent="0.2">
      <c r="A215" t="s">
        <v>222</v>
      </c>
      <c r="B215" t="s">
        <v>4</v>
      </c>
      <c r="C215" t="str">
        <f t="shared" si="16"/>
        <v>O</v>
      </c>
      <c r="D215" t="s">
        <v>42</v>
      </c>
      <c r="E215" s="3" t="str">
        <f t="shared" si="15"/>
        <v>3</v>
      </c>
      <c r="F215" t="str">
        <f t="shared" si="17"/>
        <v>C</v>
      </c>
      <c r="G215" s="1" t="str">
        <f t="shared" si="18"/>
        <v/>
      </c>
    </row>
    <row r="216" spans="1:7" x14ac:dyDescent="0.2">
      <c r="A216" t="s">
        <v>223</v>
      </c>
      <c r="B216" t="s">
        <v>4</v>
      </c>
      <c r="C216" t="str">
        <f t="shared" si="16"/>
        <v>O</v>
      </c>
      <c r="D216" t="s">
        <v>42</v>
      </c>
      <c r="E216" s="3" t="str">
        <f t="shared" si="15"/>
        <v>3</v>
      </c>
      <c r="F216" t="str">
        <f t="shared" si="17"/>
        <v>C</v>
      </c>
      <c r="G216" s="1" t="str">
        <f t="shared" si="18"/>
        <v/>
      </c>
    </row>
    <row r="217" spans="1:7" x14ac:dyDescent="0.2">
      <c r="A217" t="s">
        <v>224</v>
      </c>
      <c r="B217" t="s">
        <v>4</v>
      </c>
      <c r="C217" t="str">
        <f t="shared" si="16"/>
        <v>O</v>
      </c>
      <c r="D217" t="s">
        <v>42</v>
      </c>
      <c r="E217" s="3" t="str">
        <f t="shared" si="15"/>
        <v>3</v>
      </c>
      <c r="F217" t="str">
        <f t="shared" si="17"/>
        <v>C</v>
      </c>
      <c r="G217" s="1" t="str">
        <f t="shared" si="18"/>
        <v/>
      </c>
    </row>
    <row r="218" spans="1:7" x14ac:dyDescent="0.2">
      <c r="A218" t="s">
        <v>225</v>
      </c>
      <c r="B218" t="s">
        <v>4</v>
      </c>
      <c r="C218" t="str">
        <f t="shared" si="16"/>
        <v>O</v>
      </c>
      <c r="D218" t="s">
        <v>44</v>
      </c>
      <c r="E218" s="3" t="str">
        <f t="shared" si="15"/>
        <v>1</v>
      </c>
      <c r="F218" t="str">
        <f t="shared" si="17"/>
        <v>C</v>
      </c>
      <c r="G218" s="1" t="str">
        <f t="shared" si="18"/>
        <v/>
      </c>
    </row>
    <row r="219" spans="1:7" x14ac:dyDescent="0.2">
      <c r="A219" t="s">
        <v>226</v>
      </c>
      <c r="B219" t="s">
        <v>4</v>
      </c>
      <c r="C219" t="str">
        <f t="shared" si="16"/>
        <v>O</v>
      </c>
      <c r="D219" t="s">
        <v>50</v>
      </c>
      <c r="E219" s="3" t="str">
        <f t="shared" si="15"/>
        <v>2</v>
      </c>
      <c r="F219" t="str">
        <f t="shared" si="17"/>
        <v>C</v>
      </c>
      <c r="G219" s="1" t="str">
        <f t="shared" si="18"/>
        <v/>
      </c>
    </row>
    <row r="220" spans="1:7" x14ac:dyDescent="0.2">
      <c r="A220" t="s">
        <v>227</v>
      </c>
      <c r="B220" t="s">
        <v>4</v>
      </c>
      <c r="C220" t="str">
        <f t="shared" si="16"/>
        <v>O</v>
      </c>
      <c r="D220" t="s">
        <v>42</v>
      </c>
      <c r="E220" s="3" t="str">
        <f t="shared" si="15"/>
        <v>3</v>
      </c>
      <c r="F220" t="str">
        <f t="shared" si="17"/>
        <v>C</v>
      </c>
      <c r="G220" s="1" t="str">
        <f t="shared" si="18"/>
        <v/>
      </c>
    </row>
    <row r="221" spans="1:7" x14ac:dyDescent="0.2">
      <c r="A221" t="s">
        <v>228</v>
      </c>
      <c r="B221" t="s">
        <v>4</v>
      </c>
      <c r="C221" t="str">
        <f t="shared" si="16"/>
        <v>O</v>
      </c>
      <c r="D221" t="s">
        <v>42</v>
      </c>
      <c r="E221" s="3" t="str">
        <f t="shared" si="15"/>
        <v>3</v>
      </c>
      <c r="F221" t="str">
        <f t="shared" si="17"/>
        <v>C</v>
      </c>
      <c r="G221" s="1" t="str">
        <f t="shared" si="18"/>
        <v/>
      </c>
    </row>
    <row r="222" spans="1:7" x14ac:dyDescent="0.2">
      <c r="A222" t="s">
        <v>229</v>
      </c>
      <c r="B222" t="s">
        <v>4</v>
      </c>
      <c r="C222" t="str">
        <f t="shared" si="16"/>
        <v>O</v>
      </c>
      <c r="D222" t="s">
        <v>42</v>
      </c>
      <c r="E222" s="3" t="str">
        <f t="shared" si="15"/>
        <v>3</v>
      </c>
      <c r="F222" t="str">
        <f t="shared" si="17"/>
        <v>C</v>
      </c>
      <c r="G222" s="1" t="str">
        <f t="shared" si="18"/>
        <v/>
      </c>
    </row>
    <row r="223" spans="1:7" x14ac:dyDescent="0.2">
      <c r="A223" t="s">
        <v>230</v>
      </c>
      <c r="B223" t="s">
        <v>4</v>
      </c>
      <c r="C223" t="str">
        <f t="shared" si="16"/>
        <v>O</v>
      </c>
      <c r="D223" t="s">
        <v>48</v>
      </c>
      <c r="E223" s="3" t="str">
        <f t="shared" si="15"/>
        <v>4</v>
      </c>
      <c r="F223" t="str">
        <f t="shared" si="17"/>
        <v>C</v>
      </c>
      <c r="G223" s="1" t="str">
        <f t="shared" si="18"/>
        <v/>
      </c>
    </row>
    <row r="224" spans="1:7" x14ac:dyDescent="0.2">
      <c r="A224" t="s">
        <v>231</v>
      </c>
      <c r="B224" t="s">
        <v>4</v>
      </c>
      <c r="C224" t="str">
        <f t="shared" si="16"/>
        <v>O</v>
      </c>
      <c r="D224" t="s">
        <v>48</v>
      </c>
      <c r="E224" s="3" t="str">
        <f t="shared" ref="E224:E287" si="19">IF( LEN(D224)=2,LEFT($D224,1), LEFT(D224,2))</f>
        <v>4</v>
      </c>
      <c r="F224" t="str">
        <f t="shared" si="17"/>
        <v>C</v>
      </c>
      <c r="G224" s="1" t="str">
        <f t="shared" si="18"/>
        <v/>
      </c>
    </row>
    <row r="225" spans="1:8" x14ac:dyDescent="0.2">
      <c r="A225" t="s">
        <v>232</v>
      </c>
      <c r="B225" t="s">
        <v>4</v>
      </c>
      <c r="C225" t="str">
        <f t="shared" si="16"/>
        <v>O</v>
      </c>
      <c r="D225" t="s">
        <v>88</v>
      </c>
      <c r="E225" s="3" t="str">
        <f t="shared" si="19"/>
        <v>5</v>
      </c>
      <c r="F225" t="str">
        <f t="shared" si="17"/>
        <v>C</v>
      </c>
      <c r="G225" s="1" t="str">
        <f t="shared" si="18"/>
        <v/>
      </c>
    </row>
    <row r="226" spans="1:8" x14ac:dyDescent="0.2">
      <c r="A226" t="s">
        <v>233</v>
      </c>
      <c r="B226" t="s">
        <v>4</v>
      </c>
      <c r="C226" t="str">
        <f t="shared" si="16"/>
        <v>O</v>
      </c>
      <c r="D226" t="s">
        <v>58</v>
      </c>
      <c r="E226" s="3" t="str">
        <f t="shared" si="19"/>
        <v>6</v>
      </c>
      <c r="F226" t="str">
        <f t="shared" si="17"/>
        <v>C</v>
      </c>
      <c r="G226" s="1" t="str">
        <f t="shared" si="18"/>
        <v/>
      </c>
    </row>
    <row r="227" spans="1:8" x14ac:dyDescent="0.2">
      <c r="A227" t="s">
        <v>234</v>
      </c>
      <c r="B227" t="s">
        <v>4</v>
      </c>
      <c r="C227" t="str">
        <f t="shared" si="16"/>
        <v>O</v>
      </c>
      <c r="D227" t="s">
        <v>48</v>
      </c>
      <c r="E227" s="3" t="str">
        <f t="shared" si="19"/>
        <v>4</v>
      </c>
      <c r="F227" t="str">
        <f t="shared" si="17"/>
        <v>C</v>
      </c>
      <c r="G227" s="1" t="str">
        <f t="shared" si="18"/>
        <v/>
      </c>
    </row>
    <row r="228" spans="1:8" x14ac:dyDescent="0.2">
      <c r="A228" t="s">
        <v>235</v>
      </c>
      <c r="B228" t="s">
        <v>4</v>
      </c>
      <c r="C228" t="str">
        <f t="shared" si="16"/>
        <v>O</v>
      </c>
      <c r="D228" t="s">
        <v>48</v>
      </c>
      <c r="E228" s="3" t="str">
        <f t="shared" si="19"/>
        <v>4</v>
      </c>
      <c r="F228" t="str">
        <f t="shared" si="17"/>
        <v>C</v>
      </c>
      <c r="G228" s="1" t="str">
        <f t="shared" si="18"/>
        <v/>
      </c>
    </row>
    <row r="229" spans="1:8" x14ac:dyDescent="0.2">
      <c r="A229" t="s">
        <v>236</v>
      </c>
      <c r="B229" t="s">
        <v>4</v>
      </c>
      <c r="C229" t="str">
        <f t="shared" si="16"/>
        <v>O</v>
      </c>
      <c r="D229" t="s">
        <v>44</v>
      </c>
      <c r="E229" s="3" t="str">
        <f t="shared" si="19"/>
        <v>1</v>
      </c>
      <c r="F229" t="str">
        <f t="shared" si="17"/>
        <v>C</v>
      </c>
      <c r="G229" s="1" t="str">
        <f t="shared" si="18"/>
        <v/>
      </c>
    </row>
    <row r="230" spans="1:8" x14ac:dyDescent="0.2">
      <c r="A230" t="s">
        <v>237</v>
      </c>
      <c r="B230" t="s">
        <v>4</v>
      </c>
      <c r="C230" t="str">
        <f t="shared" si="16"/>
        <v>O</v>
      </c>
      <c r="D230" t="s">
        <v>88</v>
      </c>
      <c r="E230" s="3" t="str">
        <f t="shared" si="19"/>
        <v>5</v>
      </c>
      <c r="F230" t="str">
        <f t="shared" si="17"/>
        <v>C</v>
      </c>
      <c r="G230" s="1" t="str">
        <f t="shared" si="18"/>
        <v/>
      </c>
    </row>
    <row r="231" spans="1:8" x14ac:dyDescent="0.2">
      <c r="A231" t="s">
        <v>238</v>
      </c>
      <c r="B231" t="s">
        <v>4</v>
      </c>
      <c r="C231" t="str">
        <f t="shared" si="16"/>
        <v>O</v>
      </c>
      <c r="D231" t="s">
        <v>48</v>
      </c>
      <c r="E231" s="3" t="str">
        <f t="shared" si="19"/>
        <v>4</v>
      </c>
      <c r="F231" t="str">
        <f t="shared" si="17"/>
        <v>C</v>
      </c>
      <c r="G231" s="1" t="str">
        <f t="shared" si="18"/>
        <v/>
      </c>
    </row>
    <row r="232" spans="1:8" x14ac:dyDescent="0.2">
      <c r="A232" t="s">
        <v>239</v>
      </c>
      <c r="B232" t="s">
        <v>4</v>
      </c>
      <c r="C232" t="str">
        <f t="shared" si="16"/>
        <v>P</v>
      </c>
      <c r="D232" t="s">
        <v>61</v>
      </c>
      <c r="E232" s="3" t="str">
        <f t="shared" si="19"/>
        <v>7</v>
      </c>
      <c r="F232" t="str">
        <f t="shared" si="17"/>
        <v>C</v>
      </c>
      <c r="G232" s="1">
        <f t="shared" si="18"/>
        <v>0</v>
      </c>
      <c r="H232">
        <v>0</v>
      </c>
    </row>
    <row r="233" spans="1:8" x14ac:dyDescent="0.2">
      <c r="A233" t="s">
        <v>239</v>
      </c>
      <c r="B233" t="s">
        <v>6</v>
      </c>
      <c r="C233" t="str">
        <f t="shared" si="16"/>
        <v>R</v>
      </c>
      <c r="D233" t="s">
        <v>61</v>
      </c>
      <c r="E233" s="3" t="str">
        <f t="shared" si="19"/>
        <v>7</v>
      </c>
      <c r="F233" t="str">
        <f t="shared" si="17"/>
        <v>C</v>
      </c>
      <c r="G233" s="1" t="str">
        <f t="shared" si="18"/>
        <v/>
      </c>
    </row>
    <row r="234" spans="1:8" x14ac:dyDescent="0.2">
      <c r="A234" t="s">
        <v>240</v>
      </c>
      <c r="B234" t="s">
        <v>4</v>
      </c>
      <c r="C234" t="str">
        <f t="shared" si="16"/>
        <v>O</v>
      </c>
      <c r="D234" t="s">
        <v>61</v>
      </c>
      <c r="E234" s="3" t="str">
        <f t="shared" si="19"/>
        <v>7</v>
      </c>
      <c r="F234" t="str">
        <f t="shared" si="17"/>
        <v>C</v>
      </c>
      <c r="G234" s="1" t="str">
        <f t="shared" si="18"/>
        <v/>
      </c>
    </row>
    <row r="235" spans="1:8" x14ac:dyDescent="0.2">
      <c r="A235" t="s">
        <v>241</v>
      </c>
      <c r="B235" t="s">
        <v>4</v>
      </c>
      <c r="C235" t="str">
        <f t="shared" si="16"/>
        <v>O</v>
      </c>
      <c r="D235" t="s">
        <v>61</v>
      </c>
      <c r="E235" s="3" t="str">
        <f t="shared" si="19"/>
        <v>7</v>
      </c>
      <c r="F235" t="str">
        <f t="shared" si="17"/>
        <v>C</v>
      </c>
      <c r="G235" s="1" t="str">
        <f t="shared" si="18"/>
        <v/>
      </c>
    </row>
    <row r="236" spans="1:8" x14ac:dyDescent="0.2">
      <c r="A236" t="s">
        <v>242</v>
      </c>
      <c r="B236" t="s">
        <v>4</v>
      </c>
      <c r="C236" t="str">
        <f t="shared" si="16"/>
        <v>O</v>
      </c>
      <c r="D236" t="s">
        <v>61</v>
      </c>
      <c r="E236" s="3" t="str">
        <f t="shared" si="19"/>
        <v>7</v>
      </c>
      <c r="F236" t="str">
        <f t="shared" si="17"/>
        <v>C</v>
      </c>
      <c r="G236" s="1" t="str">
        <f t="shared" si="18"/>
        <v/>
      </c>
    </row>
    <row r="237" spans="1:8" x14ac:dyDescent="0.2">
      <c r="A237" t="s">
        <v>243</v>
      </c>
      <c r="B237" t="s">
        <v>4</v>
      </c>
      <c r="C237" t="str">
        <f t="shared" si="16"/>
        <v>O</v>
      </c>
      <c r="D237" t="s">
        <v>61</v>
      </c>
      <c r="E237" s="3" t="str">
        <f t="shared" si="19"/>
        <v>7</v>
      </c>
      <c r="F237" t="str">
        <f t="shared" si="17"/>
        <v>C</v>
      </c>
      <c r="G237" s="1" t="str">
        <f t="shared" si="18"/>
        <v/>
      </c>
    </row>
    <row r="238" spans="1:8" x14ac:dyDescent="0.2">
      <c r="A238" t="s">
        <v>244</v>
      </c>
      <c r="B238" t="s">
        <v>4</v>
      </c>
      <c r="C238" t="str">
        <f t="shared" si="16"/>
        <v>O</v>
      </c>
      <c r="D238" t="s">
        <v>40</v>
      </c>
      <c r="E238" s="3" t="str">
        <f t="shared" si="19"/>
        <v>10</v>
      </c>
      <c r="F238" t="str">
        <f t="shared" si="17"/>
        <v>C</v>
      </c>
      <c r="G238" s="1" t="str">
        <f t="shared" si="18"/>
        <v/>
      </c>
    </row>
    <row r="239" spans="1:8" x14ac:dyDescent="0.2">
      <c r="A239" t="s">
        <v>245</v>
      </c>
      <c r="B239" t="s">
        <v>4</v>
      </c>
      <c r="C239" t="str">
        <f t="shared" si="16"/>
        <v>O</v>
      </c>
      <c r="D239" t="s">
        <v>61</v>
      </c>
      <c r="E239" s="3" t="str">
        <f t="shared" si="19"/>
        <v>7</v>
      </c>
      <c r="F239" t="str">
        <f t="shared" si="17"/>
        <v>C</v>
      </c>
      <c r="G239" s="1" t="str">
        <f t="shared" si="18"/>
        <v/>
      </c>
    </row>
    <row r="240" spans="1:8" x14ac:dyDescent="0.2">
      <c r="A240" t="s">
        <v>246</v>
      </c>
      <c r="B240" t="s">
        <v>4</v>
      </c>
      <c r="C240" t="str">
        <f t="shared" si="16"/>
        <v>O</v>
      </c>
      <c r="D240" t="s">
        <v>40</v>
      </c>
      <c r="E240" s="3" t="str">
        <f t="shared" si="19"/>
        <v>10</v>
      </c>
      <c r="F240" t="str">
        <f t="shared" si="17"/>
        <v>C</v>
      </c>
      <c r="G240" s="1" t="str">
        <f t="shared" si="18"/>
        <v/>
      </c>
    </row>
    <row r="241" spans="1:7" x14ac:dyDescent="0.2">
      <c r="A241" t="s">
        <v>247</v>
      </c>
      <c r="B241" t="s">
        <v>4</v>
      </c>
      <c r="C241" t="str">
        <f t="shared" si="16"/>
        <v>O</v>
      </c>
      <c r="D241" t="s">
        <v>61</v>
      </c>
      <c r="E241" s="3" t="str">
        <f t="shared" si="19"/>
        <v>7</v>
      </c>
      <c r="F241" t="str">
        <f t="shared" si="17"/>
        <v>C</v>
      </c>
      <c r="G241" s="1" t="str">
        <f t="shared" si="18"/>
        <v/>
      </c>
    </row>
    <row r="242" spans="1:7" x14ac:dyDescent="0.2">
      <c r="A242" t="s">
        <v>248</v>
      </c>
      <c r="B242" t="s">
        <v>4</v>
      </c>
      <c r="C242" t="str">
        <f t="shared" si="16"/>
        <v>O</v>
      </c>
      <c r="D242" t="s">
        <v>55</v>
      </c>
      <c r="E242" s="3" t="str">
        <f t="shared" si="19"/>
        <v>8</v>
      </c>
      <c r="F242" t="str">
        <f t="shared" si="17"/>
        <v>C</v>
      </c>
      <c r="G242" s="1" t="str">
        <f t="shared" si="18"/>
        <v/>
      </c>
    </row>
    <row r="243" spans="1:7" x14ac:dyDescent="0.2">
      <c r="A243" t="s">
        <v>249</v>
      </c>
      <c r="B243" t="s">
        <v>4</v>
      </c>
      <c r="C243" t="str">
        <f t="shared" si="16"/>
        <v>O</v>
      </c>
      <c r="D243" t="s">
        <v>55</v>
      </c>
      <c r="E243" s="3" t="str">
        <f t="shared" si="19"/>
        <v>8</v>
      </c>
      <c r="F243" t="str">
        <f t="shared" si="17"/>
        <v>C</v>
      </c>
      <c r="G243" s="1" t="str">
        <f t="shared" si="18"/>
        <v/>
      </c>
    </row>
    <row r="244" spans="1:7" x14ac:dyDescent="0.2">
      <c r="A244" t="s">
        <v>250</v>
      </c>
      <c r="B244" t="s">
        <v>4</v>
      </c>
      <c r="C244" t="str">
        <f t="shared" si="16"/>
        <v>O</v>
      </c>
      <c r="D244" t="s">
        <v>9</v>
      </c>
      <c r="E244" s="3" t="str">
        <f t="shared" si="19"/>
        <v>5</v>
      </c>
      <c r="F244" t="str">
        <f t="shared" si="17"/>
        <v>T</v>
      </c>
      <c r="G244" s="1" t="str">
        <f t="shared" si="18"/>
        <v/>
      </c>
    </row>
    <row r="245" spans="1:7" x14ac:dyDescent="0.2">
      <c r="A245" t="s">
        <v>251</v>
      </c>
      <c r="B245" t="s">
        <v>4</v>
      </c>
      <c r="C245" t="str">
        <f t="shared" si="16"/>
        <v>O</v>
      </c>
      <c r="D245" t="s">
        <v>48</v>
      </c>
      <c r="E245" s="3" t="str">
        <f t="shared" si="19"/>
        <v>4</v>
      </c>
      <c r="F245" t="str">
        <f t="shared" si="17"/>
        <v>C</v>
      </c>
      <c r="G245" s="1" t="str">
        <f t="shared" si="18"/>
        <v/>
      </c>
    </row>
    <row r="246" spans="1:7" x14ac:dyDescent="0.2">
      <c r="A246" t="s">
        <v>252</v>
      </c>
      <c r="B246" t="s">
        <v>4</v>
      </c>
      <c r="C246" t="str">
        <f t="shared" si="16"/>
        <v>O</v>
      </c>
      <c r="D246" t="s">
        <v>42</v>
      </c>
      <c r="E246" s="3" t="str">
        <f t="shared" si="19"/>
        <v>3</v>
      </c>
      <c r="F246" t="str">
        <f t="shared" si="17"/>
        <v>C</v>
      </c>
      <c r="G246" s="1" t="str">
        <f t="shared" si="18"/>
        <v/>
      </c>
    </row>
    <row r="247" spans="1:7" x14ac:dyDescent="0.2">
      <c r="A247" t="s">
        <v>253</v>
      </c>
      <c r="B247" t="s">
        <v>4</v>
      </c>
      <c r="C247" t="str">
        <f t="shared" si="16"/>
        <v>O</v>
      </c>
      <c r="D247" t="s">
        <v>42</v>
      </c>
      <c r="E247" s="3" t="str">
        <f t="shared" si="19"/>
        <v>3</v>
      </c>
      <c r="F247" t="str">
        <f t="shared" si="17"/>
        <v>C</v>
      </c>
      <c r="G247" s="1" t="str">
        <f t="shared" si="18"/>
        <v/>
      </c>
    </row>
    <row r="248" spans="1:7" x14ac:dyDescent="0.2">
      <c r="A248" t="s">
        <v>254</v>
      </c>
      <c r="B248" t="s">
        <v>4</v>
      </c>
      <c r="C248" t="str">
        <f t="shared" si="16"/>
        <v>O</v>
      </c>
      <c r="D248" t="s">
        <v>42</v>
      </c>
      <c r="E248" s="3" t="str">
        <f t="shared" si="19"/>
        <v>3</v>
      </c>
      <c r="F248" t="str">
        <f t="shared" si="17"/>
        <v>C</v>
      </c>
      <c r="G248" s="1" t="str">
        <f t="shared" si="18"/>
        <v/>
      </c>
    </row>
    <row r="249" spans="1:7" x14ac:dyDescent="0.2">
      <c r="A249" t="s">
        <v>255</v>
      </c>
      <c r="B249" t="s">
        <v>4</v>
      </c>
      <c r="C249" t="str">
        <f t="shared" si="16"/>
        <v>O</v>
      </c>
      <c r="D249" t="s">
        <v>42</v>
      </c>
      <c r="E249" s="3" t="str">
        <f t="shared" si="19"/>
        <v>3</v>
      </c>
      <c r="F249" t="str">
        <f t="shared" si="17"/>
        <v>C</v>
      </c>
      <c r="G249" s="1" t="str">
        <f t="shared" si="18"/>
        <v/>
      </c>
    </row>
    <row r="250" spans="1:7" x14ac:dyDescent="0.2">
      <c r="A250" t="s">
        <v>256</v>
      </c>
      <c r="B250" t="s">
        <v>4</v>
      </c>
      <c r="C250" t="str">
        <f t="shared" si="16"/>
        <v>O</v>
      </c>
      <c r="D250" t="s">
        <v>42</v>
      </c>
      <c r="E250" s="3" t="str">
        <f t="shared" si="19"/>
        <v>3</v>
      </c>
      <c r="F250" t="str">
        <f t="shared" si="17"/>
        <v>C</v>
      </c>
      <c r="G250" s="1" t="str">
        <f t="shared" si="18"/>
        <v/>
      </c>
    </row>
    <row r="251" spans="1:7" x14ac:dyDescent="0.2">
      <c r="A251" t="s">
        <v>257</v>
      </c>
      <c r="B251" t="s">
        <v>4</v>
      </c>
      <c r="C251" t="str">
        <f t="shared" si="16"/>
        <v>O</v>
      </c>
      <c r="D251" t="s">
        <v>42</v>
      </c>
      <c r="E251" s="3" t="str">
        <f t="shared" si="19"/>
        <v>3</v>
      </c>
      <c r="F251" t="str">
        <f t="shared" si="17"/>
        <v>C</v>
      </c>
      <c r="G251" s="1" t="str">
        <f t="shared" si="18"/>
        <v/>
      </c>
    </row>
    <row r="252" spans="1:7" x14ac:dyDescent="0.2">
      <c r="A252" t="s">
        <v>258</v>
      </c>
      <c r="B252" t="s">
        <v>4</v>
      </c>
      <c r="C252" t="str">
        <f t="shared" si="16"/>
        <v>O</v>
      </c>
      <c r="D252" t="s">
        <v>42</v>
      </c>
      <c r="E252" s="3" t="str">
        <f t="shared" si="19"/>
        <v>3</v>
      </c>
      <c r="F252" t="str">
        <f t="shared" si="17"/>
        <v>C</v>
      </c>
      <c r="G252" s="1" t="str">
        <f t="shared" si="18"/>
        <v/>
      </c>
    </row>
    <row r="253" spans="1:7" x14ac:dyDescent="0.2">
      <c r="A253" t="s">
        <v>259</v>
      </c>
      <c r="B253" t="s">
        <v>4</v>
      </c>
      <c r="C253" t="str">
        <f t="shared" si="16"/>
        <v>O</v>
      </c>
      <c r="D253" t="s">
        <v>42</v>
      </c>
      <c r="E253" s="3" t="str">
        <f t="shared" si="19"/>
        <v>3</v>
      </c>
      <c r="F253" t="str">
        <f t="shared" si="17"/>
        <v>C</v>
      </c>
      <c r="G253" s="1" t="str">
        <f t="shared" si="18"/>
        <v/>
      </c>
    </row>
    <row r="254" spans="1:7" x14ac:dyDescent="0.2">
      <c r="A254" t="s">
        <v>260</v>
      </c>
      <c r="B254" t="s">
        <v>4</v>
      </c>
      <c r="C254" t="str">
        <f t="shared" si="16"/>
        <v>O</v>
      </c>
      <c r="D254" t="s">
        <v>177</v>
      </c>
      <c r="E254" s="3" t="str">
        <f t="shared" si="19"/>
        <v>9</v>
      </c>
      <c r="F254" t="str">
        <f t="shared" si="17"/>
        <v>C</v>
      </c>
      <c r="G254" s="1" t="str">
        <f t="shared" si="18"/>
        <v/>
      </c>
    </row>
    <row r="255" spans="1:7" x14ac:dyDescent="0.2">
      <c r="A255" t="s">
        <v>261</v>
      </c>
      <c r="B255" t="s">
        <v>4</v>
      </c>
      <c r="C255" t="str">
        <f t="shared" si="16"/>
        <v>O</v>
      </c>
      <c r="D255" t="s">
        <v>42</v>
      </c>
      <c r="E255" s="3" t="str">
        <f t="shared" si="19"/>
        <v>3</v>
      </c>
      <c r="F255" t="str">
        <f t="shared" si="17"/>
        <v>C</v>
      </c>
      <c r="G255" s="1" t="str">
        <f t="shared" si="18"/>
        <v/>
      </c>
    </row>
    <row r="256" spans="1:7" x14ac:dyDescent="0.2">
      <c r="A256" t="s">
        <v>262</v>
      </c>
      <c r="B256" t="s">
        <v>4</v>
      </c>
      <c r="C256" t="str">
        <f t="shared" si="16"/>
        <v>O</v>
      </c>
      <c r="D256" t="s">
        <v>42</v>
      </c>
      <c r="E256" s="3" t="str">
        <f t="shared" si="19"/>
        <v>3</v>
      </c>
      <c r="F256" t="str">
        <f t="shared" si="17"/>
        <v>C</v>
      </c>
      <c r="G256" s="1" t="str">
        <f t="shared" si="18"/>
        <v/>
      </c>
    </row>
    <row r="257" spans="1:7" x14ac:dyDescent="0.2">
      <c r="A257" t="s">
        <v>263</v>
      </c>
      <c r="B257" t="s">
        <v>4</v>
      </c>
      <c r="C257" t="str">
        <f t="shared" si="16"/>
        <v>O</v>
      </c>
      <c r="D257" t="s">
        <v>42</v>
      </c>
      <c r="E257" s="3" t="str">
        <f t="shared" si="19"/>
        <v>3</v>
      </c>
      <c r="F257" t="str">
        <f t="shared" si="17"/>
        <v>C</v>
      </c>
      <c r="G257" s="1" t="str">
        <f t="shared" si="18"/>
        <v/>
      </c>
    </row>
    <row r="258" spans="1:7" x14ac:dyDescent="0.2">
      <c r="A258" t="s">
        <v>264</v>
      </c>
      <c r="B258" t="s">
        <v>4</v>
      </c>
      <c r="C258" t="str">
        <f t="shared" ref="C258:C321" si="20">IF(B259="R","P",B258)</f>
        <v>O</v>
      </c>
      <c r="D258" t="s">
        <v>42</v>
      </c>
      <c r="E258" s="3" t="str">
        <f t="shared" si="19"/>
        <v>3</v>
      </c>
      <c r="F258" t="str">
        <f t="shared" ref="F258:F321" si="21">RIGHT(D258,1)</f>
        <v>C</v>
      </c>
      <c r="G258" s="1" t="str">
        <f t="shared" ref="G258:G321" si="22">IF(B259="R", IF(F258=F259, ABS(E259-E258),"BETWEEN ZONES"), ""   )</f>
        <v/>
      </c>
    </row>
    <row r="259" spans="1:7" x14ac:dyDescent="0.2">
      <c r="A259" t="s">
        <v>265</v>
      </c>
      <c r="B259" t="s">
        <v>4</v>
      </c>
      <c r="C259" t="str">
        <f t="shared" si="20"/>
        <v>O</v>
      </c>
      <c r="D259" t="s">
        <v>42</v>
      </c>
      <c r="E259" s="3" t="str">
        <f t="shared" si="19"/>
        <v>3</v>
      </c>
      <c r="F259" t="str">
        <f t="shared" si="21"/>
        <v>C</v>
      </c>
      <c r="G259" s="1" t="str">
        <f t="shared" si="22"/>
        <v/>
      </c>
    </row>
    <row r="260" spans="1:7" x14ac:dyDescent="0.2">
      <c r="A260" t="s">
        <v>266</v>
      </c>
      <c r="B260" t="s">
        <v>4</v>
      </c>
      <c r="C260" t="str">
        <f t="shared" si="20"/>
        <v>O</v>
      </c>
      <c r="D260" t="s">
        <v>42</v>
      </c>
      <c r="E260" s="3" t="str">
        <f t="shared" si="19"/>
        <v>3</v>
      </c>
      <c r="F260" t="str">
        <f t="shared" si="21"/>
        <v>C</v>
      </c>
      <c r="G260" s="1" t="str">
        <f t="shared" si="22"/>
        <v/>
      </c>
    </row>
    <row r="261" spans="1:7" x14ac:dyDescent="0.2">
      <c r="A261" t="s">
        <v>267</v>
      </c>
      <c r="B261" t="s">
        <v>4</v>
      </c>
      <c r="C261" t="str">
        <f t="shared" si="20"/>
        <v>O</v>
      </c>
      <c r="D261" t="s">
        <v>48</v>
      </c>
      <c r="E261" s="3" t="str">
        <f t="shared" si="19"/>
        <v>4</v>
      </c>
      <c r="F261" t="str">
        <f t="shared" si="21"/>
        <v>C</v>
      </c>
      <c r="G261" s="1" t="str">
        <f t="shared" si="22"/>
        <v/>
      </c>
    </row>
    <row r="262" spans="1:7" x14ac:dyDescent="0.2">
      <c r="A262" t="s">
        <v>268</v>
      </c>
      <c r="B262" t="s">
        <v>4</v>
      </c>
      <c r="C262" t="str">
        <f t="shared" si="20"/>
        <v>O</v>
      </c>
      <c r="D262" t="s">
        <v>48</v>
      </c>
      <c r="E262" s="3" t="str">
        <f t="shared" si="19"/>
        <v>4</v>
      </c>
      <c r="F262" t="str">
        <f t="shared" si="21"/>
        <v>C</v>
      </c>
      <c r="G262" s="1" t="str">
        <f t="shared" si="22"/>
        <v/>
      </c>
    </row>
    <row r="263" spans="1:7" x14ac:dyDescent="0.2">
      <c r="A263" t="s">
        <v>269</v>
      </c>
      <c r="B263" t="s">
        <v>4</v>
      </c>
      <c r="C263" t="str">
        <f t="shared" si="20"/>
        <v>O</v>
      </c>
      <c r="D263" t="s">
        <v>48</v>
      </c>
      <c r="E263" s="3" t="str">
        <f t="shared" si="19"/>
        <v>4</v>
      </c>
      <c r="F263" t="str">
        <f t="shared" si="21"/>
        <v>C</v>
      </c>
      <c r="G263" s="1" t="str">
        <f t="shared" si="22"/>
        <v/>
      </c>
    </row>
    <row r="264" spans="1:7" x14ac:dyDescent="0.2">
      <c r="A264" t="s">
        <v>270</v>
      </c>
      <c r="B264" t="s">
        <v>4</v>
      </c>
      <c r="C264" t="str">
        <f t="shared" si="20"/>
        <v>O</v>
      </c>
      <c r="D264" t="s">
        <v>48</v>
      </c>
      <c r="E264" s="3" t="str">
        <f t="shared" si="19"/>
        <v>4</v>
      </c>
      <c r="F264" t="str">
        <f t="shared" si="21"/>
        <v>C</v>
      </c>
      <c r="G264" s="1" t="str">
        <f t="shared" si="22"/>
        <v/>
      </c>
    </row>
    <row r="265" spans="1:7" x14ac:dyDescent="0.2">
      <c r="A265" t="s">
        <v>271</v>
      </c>
      <c r="B265" t="s">
        <v>4</v>
      </c>
      <c r="C265" t="str">
        <f t="shared" si="20"/>
        <v>O</v>
      </c>
      <c r="D265" t="s">
        <v>48</v>
      </c>
      <c r="E265" s="3" t="str">
        <f t="shared" si="19"/>
        <v>4</v>
      </c>
      <c r="F265" t="str">
        <f t="shared" si="21"/>
        <v>C</v>
      </c>
      <c r="G265" s="1" t="str">
        <f t="shared" si="22"/>
        <v/>
      </c>
    </row>
    <row r="266" spans="1:7" x14ac:dyDescent="0.2">
      <c r="A266" t="s">
        <v>272</v>
      </c>
      <c r="B266" t="s">
        <v>4</v>
      </c>
      <c r="C266" t="str">
        <f t="shared" si="20"/>
        <v>O</v>
      </c>
      <c r="D266" t="s">
        <v>50</v>
      </c>
      <c r="E266" s="3" t="str">
        <f t="shared" si="19"/>
        <v>2</v>
      </c>
      <c r="F266" t="str">
        <f t="shared" si="21"/>
        <v>C</v>
      </c>
      <c r="G266" s="1" t="str">
        <f t="shared" si="22"/>
        <v/>
      </c>
    </row>
    <row r="267" spans="1:7" x14ac:dyDescent="0.2">
      <c r="A267" t="s">
        <v>273</v>
      </c>
      <c r="B267" t="s">
        <v>4</v>
      </c>
      <c r="C267" t="str">
        <f t="shared" si="20"/>
        <v>O</v>
      </c>
      <c r="D267" t="s">
        <v>48</v>
      </c>
      <c r="E267" s="3" t="str">
        <f t="shared" si="19"/>
        <v>4</v>
      </c>
      <c r="F267" t="str">
        <f t="shared" si="21"/>
        <v>C</v>
      </c>
      <c r="G267" s="1" t="str">
        <f t="shared" si="22"/>
        <v/>
      </c>
    </row>
    <row r="268" spans="1:7" x14ac:dyDescent="0.2">
      <c r="A268" t="s">
        <v>274</v>
      </c>
      <c r="B268" t="s">
        <v>4</v>
      </c>
      <c r="C268" t="str">
        <f t="shared" si="20"/>
        <v>O</v>
      </c>
      <c r="D268" t="s">
        <v>61</v>
      </c>
      <c r="E268" s="3" t="str">
        <f t="shared" si="19"/>
        <v>7</v>
      </c>
      <c r="F268" t="str">
        <f t="shared" si="21"/>
        <v>C</v>
      </c>
      <c r="G268" s="1" t="str">
        <f t="shared" si="22"/>
        <v/>
      </c>
    </row>
    <row r="269" spans="1:7" x14ac:dyDescent="0.2">
      <c r="A269" t="s">
        <v>275</v>
      </c>
      <c r="B269" t="s">
        <v>4</v>
      </c>
      <c r="C269" t="str">
        <f t="shared" si="20"/>
        <v>O</v>
      </c>
      <c r="D269" t="s">
        <v>48</v>
      </c>
      <c r="E269" s="3" t="str">
        <f t="shared" si="19"/>
        <v>4</v>
      </c>
      <c r="F269" t="str">
        <f t="shared" si="21"/>
        <v>C</v>
      </c>
      <c r="G269" s="1" t="str">
        <f t="shared" si="22"/>
        <v/>
      </c>
    </row>
    <row r="270" spans="1:7" x14ac:dyDescent="0.2">
      <c r="A270" t="s">
        <v>276</v>
      </c>
      <c r="B270" t="s">
        <v>4</v>
      </c>
      <c r="C270" t="str">
        <f t="shared" si="20"/>
        <v>O</v>
      </c>
      <c r="D270" t="s">
        <v>55</v>
      </c>
      <c r="E270" s="3" t="str">
        <f t="shared" si="19"/>
        <v>8</v>
      </c>
      <c r="F270" t="str">
        <f t="shared" si="21"/>
        <v>C</v>
      </c>
      <c r="G270" s="1" t="str">
        <f t="shared" si="22"/>
        <v/>
      </c>
    </row>
    <row r="271" spans="1:7" x14ac:dyDescent="0.2">
      <c r="A271" t="s">
        <v>277</v>
      </c>
      <c r="B271" t="s">
        <v>4</v>
      </c>
      <c r="C271" t="str">
        <f t="shared" si="20"/>
        <v>O</v>
      </c>
      <c r="D271" t="s">
        <v>48</v>
      </c>
      <c r="E271" s="3" t="str">
        <f t="shared" si="19"/>
        <v>4</v>
      </c>
      <c r="F271" t="str">
        <f t="shared" si="21"/>
        <v>C</v>
      </c>
      <c r="G271" s="1" t="str">
        <f t="shared" si="22"/>
        <v/>
      </c>
    </row>
    <row r="272" spans="1:7" x14ac:dyDescent="0.2">
      <c r="A272" t="s">
        <v>278</v>
      </c>
      <c r="B272" t="s">
        <v>4</v>
      </c>
      <c r="C272" t="str">
        <f t="shared" si="20"/>
        <v>O</v>
      </c>
      <c r="D272" t="s">
        <v>55</v>
      </c>
      <c r="E272" s="3" t="str">
        <f t="shared" si="19"/>
        <v>8</v>
      </c>
      <c r="F272" t="str">
        <f t="shared" si="21"/>
        <v>C</v>
      </c>
      <c r="G272" s="1" t="str">
        <f t="shared" si="22"/>
        <v/>
      </c>
    </row>
    <row r="273" spans="1:8" x14ac:dyDescent="0.2">
      <c r="A273" t="s">
        <v>279</v>
      </c>
      <c r="B273" t="s">
        <v>4</v>
      </c>
      <c r="C273" t="str">
        <f t="shared" si="20"/>
        <v>O</v>
      </c>
      <c r="D273" t="s">
        <v>177</v>
      </c>
      <c r="E273" s="3" t="str">
        <f t="shared" si="19"/>
        <v>9</v>
      </c>
      <c r="F273" t="str">
        <f t="shared" si="21"/>
        <v>C</v>
      </c>
      <c r="G273" s="1" t="str">
        <f t="shared" si="22"/>
        <v/>
      </c>
    </row>
    <row r="274" spans="1:8" x14ac:dyDescent="0.2">
      <c r="A274" t="s">
        <v>280</v>
      </c>
      <c r="B274" t="s">
        <v>4</v>
      </c>
      <c r="C274" t="str">
        <f t="shared" si="20"/>
        <v>O</v>
      </c>
      <c r="D274" t="s">
        <v>42</v>
      </c>
      <c r="E274" s="3" t="str">
        <f t="shared" si="19"/>
        <v>3</v>
      </c>
      <c r="F274" t="str">
        <f t="shared" si="21"/>
        <v>C</v>
      </c>
      <c r="G274" s="1" t="str">
        <f t="shared" si="22"/>
        <v/>
      </c>
    </row>
    <row r="275" spans="1:8" x14ac:dyDescent="0.2">
      <c r="A275" t="s">
        <v>281</v>
      </c>
      <c r="B275" t="s">
        <v>4</v>
      </c>
      <c r="C275" t="str">
        <f t="shared" si="20"/>
        <v>O</v>
      </c>
      <c r="D275" t="s">
        <v>42</v>
      </c>
      <c r="E275" s="3" t="str">
        <f t="shared" si="19"/>
        <v>3</v>
      </c>
      <c r="F275" t="str">
        <f t="shared" si="21"/>
        <v>C</v>
      </c>
      <c r="G275" s="1" t="str">
        <f t="shared" si="22"/>
        <v/>
      </c>
    </row>
    <row r="276" spans="1:8" x14ac:dyDescent="0.2">
      <c r="A276" t="s">
        <v>282</v>
      </c>
      <c r="B276" t="s">
        <v>4</v>
      </c>
      <c r="C276" t="str">
        <f t="shared" si="20"/>
        <v>O</v>
      </c>
      <c r="D276" t="s">
        <v>42</v>
      </c>
      <c r="E276" s="3" t="str">
        <f t="shared" si="19"/>
        <v>3</v>
      </c>
      <c r="F276" t="str">
        <f t="shared" si="21"/>
        <v>C</v>
      </c>
      <c r="G276" s="1" t="str">
        <f t="shared" si="22"/>
        <v/>
      </c>
    </row>
    <row r="277" spans="1:8" x14ac:dyDescent="0.2">
      <c r="A277" t="s">
        <v>283</v>
      </c>
      <c r="B277" t="s">
        <v>4</v>
      </c>
      <c r="C277" t="str">
        <f t="shared" si="20"/>
        <v>O</v>
      </c>
      <c r="D277" t="s">
        <v>42</v>
      </c>
      <c r="E277" s="3" t="str">
        <f t="shared" si="19"/>
        <v>3</v>
      </c>
      <c r="F277" t="str">
        <f t="shared" si="21"/>
        <v>C</v>
      </c>
      <c r="G277" s="1" t="str">
        <f t="shared" si="22"/>
        <v/>
      </c>
    </row>
    <row r="278" spans="1:8" x14ac:dyDescent="0.2">
      <c r="A278" t="s">
        <v>284</v>
      </c>
      <c r="B278" t="s">
        <v>4</v>
      </c>
      <c r="C278" t="str">
        <f t="shared" si="20"/>
        <v>O</v>
      </c>
      <c r="D278" t="s">
        <v>58</v>
      </c>
      <c r="E278" s="3" t="str">
        <f t="shared" si="19"/>
        <v>6</v>
      </c>
      <c r="F278" t="str">
        <f t="shared" si="21"/>
        <v>C</v>
      </c>
      <c r="G278" s="1" t="str">
        <f t="shared" si="22"/>
        <v/>
      </c>
    </row>
    <row r="279" spans="1:8" x14ac:dyDescent="0.2">
      <c r="A279" t="s">
        <v>285</v>
      </c>
      <c r="B279" t="s">
        <v>4</v>
      </c>
      <c r="C279" t="str">
        <f t="shared" si="20"/>
        <v>O</v>
      </c>
      <c r="D279" t="s">
        <v>42</v>
      </c>
      <c r="E279" s="3" t="str">
        <f t="shared" si="19"/>
        <v>3</v>
      </c>
      <c r="F279" t="str">
        <f t="shared" si="21"/>
        <v>C</v>
      </c>
      <c r="G279" s="1" t="str">
        <f t="shared" si="22"/>
        <v/>
      </c>
    </row>
    <row r="280" spans="1:8" x14ac:dyDescent="0.2">
      <c r="A280" t="s">
        <v>286</v>
      </c>
      <c r="B280" t="s">
        <v>4</v>
      </c>
      <c r="C280" t="str">
        <f t="shared" si="20"/>
        <v>P</v>
      </c>
      <c r="D280" t="s">
        <v>61</v>
      </c>
      <c r="E280" s="3" t="str">
        <f t="shared" si="19"/>
        <v>7</v>
      </c>
      <c r="F280" t="str">
        <f t="shared" si="21"/>
        <v>C</v>
      </c>
      <c r="G280" s="1">
        <f t="shared" si="22"/>
        <v>1</v>
      </c>
      <c r="H280">
        <v>100</v>
      </c>
    </row>
    <row r="281" spans="1:8" x14ac:dyDescent="0.2">
      <c r="A281" t="s">
        <v>286</v>
      </c>
      <c r="B281" t="s">
        <v>6</v>
      </c>
      <c r="C281" t="str">
        <f t="shared" si="20"/>
        <v>R</v>
      </c>
      <c r="D281" t="s">
        <v>58</v>
      </c>
      <c r="E281" s="3" t="str">
        <f t="shared" si="19"/>
        <v>6</v>
      </c>
      <c r="F281" t="str">
        <f t="shared" si="21"/>
        <v>C</v>
      </c>
      <c r="G281" s="1" t="str">
        <f t="shared" si="22"/>
        <v/>
      </c>
    </row>
    <row r="282" spans="1:8" x14ac:dyDescent="0.2">
      <c r="A282" t="s">
        <v>287</v>
      </c>
      <c r="B282" t="s">
        <v>4</v>
      </c>
      <c r="C282" t="str">
        <f t="shared" si="20"/>
        <v>O</v>
      </c>
      <c r="D282" t="s">
        <v>58</v>
      </c>
      <c r="E282" s="3" t="str">
        <f t="shared" si="19"/>
        <v>6</v>
      </c>
      <c r="F282" t="str">
        <f t="shared" si="21"/>
        <v>C</v>
      </c>
      <c r="G282" s="1" t="str">
        <f t="shared" si="22"/>
        <v/>
      </c>
    </row>
    <row r="283" spans="1:8" x14ac:dyDescent="0.2">
      <c r="A283" t="s">
        <v>288</v>
      </c>
      <c r="B283" t="s">
        <v>4</v>
      </c>
      <c r="C283" t="str">
        <f t="shared" si="20"/>
        <v>O</v>
      </c>
      <c r="D283" t="s">
        <v>7</v>
      </c>
      <c r="E283" s="3" t="str">
        <f t="shared" si="19"/>
        <v>9</v>
      </c>
      <c r="F283" t="str">
        <f t="shared" si="21"/>
        <v>T</v>
      </c>
      <c r="G283" s="1" t="str">
        <f t="shared" si="22"/>
        <v/>
      </c>
    </row>
    <row r="284" spans="1:8" x14ac:dyDescent="0.2">
      <c r="A284" t="s">
        <v>289</v>
      </c>
      <c r="B284" t="s">
        <v>4</v>
      </c>
      <c r="C284" t="str">
        <f t="shared" si="20"/>
        <v>O</v>
      </c>
      <c r="D284" t="s">
        <v>48</v>
      </c>
      <c r="E284" s="3" t="str">
        <f t="shared" si="19"/>
        <v>4</v>
      </c>
      <c r="F284" t="str">
        <f t="shared" si="21"/>
        <v>C</v>
      </c>
      <c r="G284" s="1" t="str">
        <f t="shared" si="22"/>
        <v/>
      </c>
    </row>
    <row r="285" spans="1:8" x14ac:dyDescent="0.2">
      <c r="A285" t="s">
        <v>290</v>
      </c>
      <c r="B285" t="s">
        <v>4</v>
      </c>
      <c r="C285" t="str">
        <f t="shared" si="20"/>
        <v>O</v>
      </c>
      <c r="D285" t="s">
        <v>42</v>
      </c>
      <c r="E285" s="3" t="str">
        <f t="shared" si="19"/>
        <v>3</v>
      </c>
      <c r="F285" t="str">
        <f t="shared" si="21"/>
        <v>C</v>
      </c>
      <c r="G285" s="1" t="str">
        <f t="shared" si="22"/>
        <v/>
      </c>
    </row>
    <row r="286" spans="1:8" x14ac:dyDescent="0.2">
      <c r="A286" t="s">
        <v>291</v>
      </c>
      <c r="B286" t="s">
        <v>4</v>
      </c>
      <c r="C286" t="str">
        <f t="shared" si="20"/>
        <v>O</v>
      </c>
      <c r="D286" t="s">
        <v>69</v>
      </c>
      <c r="E286" s="3" t="str">
        <f t="shared" si="19"/>
        <v>2</v>
      </c>
      <c r="F286" t="str">
        <f t="shared" si="21"/>
        <v>T</v>
      </c>
      <c r="G286" s="1" t="str">
        <f t="shared" si="22"/>
        <v/>
      </c>
    </row>
    <row r="287" spans="1:8" x14ac:dyDescent="0.2">
      <c r="A287" t="s">
        <v>291</v>
      </c>
      <c r="B287" t="s">
        <v>4</v>
      </c>
      <c r="C287" t="str">
        <f t="shared" si="20"/>
        <v>O</v>
      </c>
      <c r="D287" t="s">
        <v>7</v>
      </c>
      <c r="E287" s="3" t="str">
        <f t="shared" si="19"/>
        <v>9</v>
      </c>
      <c r="F287" t="str">
        <f t="shared" si="21"/>
        <v>T</v>
      </c>
      <c r="G287" s="1" t="str">
        <f t="shared" si="22"/>
        <v/>
      </c>
    </row>
    <row r="288" spans="1:8" x14ac:dyDescent="0.2">
      <c r="A288" t="s">
        <v>292</v>
      </c>
      <c r="B288" t="s">
        <v>4</v>
      </c>
      <c r="C288" t="str">
        <f t="shared" si="20"/>
        <v>O</v>
      </c>
      <c r="D288" t="s">
        <v>7</v>
      </c>
      <c r="E288" s="3" t="str">
        <f t="shared" ref="E288:E351" si="23">IF( LEN(D288)=2,LEFT($D288,1), LEFT(D288,2))</f>
        <v>9</v>
      </c>
      <c r="F288" t="str">
        <f t="shared" si="21"/>
        <v>T</v>
      </c>
      <c r="G288" s="1" t="str">
        <f t="shared" si="22"/>
        <v/>
      </c>
    </row>
    <row r="289" spans="1:8" x14ac:dyDescent="0.2">
      <c r="A289" t="s">
        <v>293</v>
      </c>
      <c r="B289" t="s">
        <v>4</v>
      </c>
      <c r="C289" t="str">
        <f t="shared" si="20"/>
        <v>P</v>
      </c>
      <c r="D289" t="s">
        <v>27</v>
      </c>
      <c r="E289" s="3" t="str">
        <f t="shared" si="23"/>
        <v>6</v>
      </c>
      <c r="F289" t="str">
        <f t="shared" si="21"/>
        <v>T</v>
      </c>
      <c r="G289" s="1">
        <f t="shared" si="22"/>
        <v>0</v>
      </c>
      <c r="H289">
        <v>0</v>
      </c>
    </row>
    <row r="290" spans="1:8" x14ac:dyDescent="0.2">
      <c r="A290" t="s">
        <v>293</v>
      </c>
      <c r="B290" t="s">
        <v>6</v>
      </c>
      <c r="C290" t="str">
        <f t="shared" si="20"/>
        <v>P</v>
      </c>
      <c r="D290" t="s">
        <v>27</v>
      </c>
      <c r="E290" s="3" t="str">
        <f t="shared" si="23"/>
        <v>6</v>
      </c>
      <c r="F290" t="str">
        <f t="shared" si="21"/>
        <v>T</v>
      </c>
      <c r="G290" s="1">
        <f t="shared" si="22"/>
        <v>3</v>
      </c>
      <c r="H290">
        <v>300</v>
      </c>
    </row>
    <row r="291" spans="1:8" x14ac:dyDescent="0.2">
      <c r="A291" t="s">
        <v>293</v>
      </c>
      <c r="B291" t="s">
        <v>6</v>
      </c>
      <c r="C291" t="str">
        <f t="shared" si="20"/>
        <v>R</v>
      </c>
      <c r="D291" t="s">
        <v>5</v>
      </c>
      <c r="E291" s="3" t="str">
        <f t="shared" si="23"/>
        <v>3</v>
      </c>
      <c r="F291" t="str">
        <f t="shared" si="21"/>
        <v>T</v>
      </c>
      <c r="G291" s="1" t="str">
        <f t="shared" si="22"/>
        <v/>
      </c>
    </row>
    <row r="292" spans="1:8" x14ac:dyDescent="0.2">
      <c r="A292" t="s">
        <v>294</v>
      </c>
      <c r="B292" t="s">
        <v>4</v>
      </c>
      <c r="C292" t="str">
        <f t="shared" si="20"/>
        <v>O</v>
      </c>
      <c r="D292" t="s">
        <v>16</v>
      </c>
      <c r="E292" s="3" t="str">
        <f t="shared" si="23"/>
        <v>1</v>
      </c>
      <c r="F292" t="str">
        <f t="shared" si="21"/>
        <v>T</v>
      </c>
      <c r="G292" s="1" t="str">
        <f t="shared" si="22"/>
        <v/>
      </c>
    </row>
    <row r="293" spans="1:8" x14ac:dyDescent="0.2">
      <c r="A293" t="s">
        <v>295</v>
      </c>
      <c r="B293" t="s">
        <v>4</v>
      </c>
      <c r="C293" t="str">
        <f t="shared" si="20"/>
        <v>O</v>
      </c>
      <c r="D293" t="s">
        <v>13</v>
      </c>
      <c r="E293" s="3" t="str">
        <f t="shared" si="23"/>
        <v>4</v>
      </c>
      <c r="F293" t="str">
        <f t="shared" si="21"/>
        <v>T</v>
      </c>
      <c r="G293" s="1" t="str">
        <f t="shared" si="22"/>
        <v/>
      </c>
    </row>
    <row r="294" spans="1:8" x14ac:dyDescent="0.2">
      <c r="A294" t="s">
        <v>296</v>
      </c>
      <c r="B294" t="s">
        <v>4</v>
      </c>
      <c r="C294" t="str">
        <f t="shared" si="20"/>
        <v>P</v>
      </c>
      <c r="D294" t="s">
        <v>16</v>
      </c>
      <c r="E294" s="3" t="str">
        <f t="shared" si="23"/>
        <v>1</v>
      </c>
      <c r="F294" t="str">
        <f t="shared" si="21"/>
        <v>T</v>
      </c>
      <c r="G294" s="1">
        <f t="shared" si="22"/>
        <v>4</v>
      </c>
      <c r="H294">
        <v>170</v>
      </c>
    </row>
    <row r="295" spans="1:8" x14ac:dyDescent="0.2">
      <c r="A295" t="s">
        <v>296</v>
      </c>
      <c r="B295" t="s">
        <v>6</v>
      </c>
      <c r="C295" t="str">
        <f t="shared" si="20"/>
        <v>R</v>
      </c>
      <c r="D295" t="s">
        <v>9</v>
      </c>
      <c r="E295" s="3" t="str">
        <f t="shared" si="23"/>
        <v>5</v>
      </c>
      <c r="F295" t="str">
        <f t="shared" si="21"/>
        <v>T</v>
      </c>
      <c r="G295" s="1" t="str">
        <f t="shared" si="22"/>
        <v/>
      </c>
    </row>
    <row r="296" spans="1:8" x14ac:dyDescent="0.2">
      <c r="A296" t="s">
        <v>297</v>
      </c>
      <c r="B296" t="s">
        <v>4</v>
      </c>
      <c r="C296" t="str">
        <f t="shared" si="20"/>
        <v>O</v>
      </c>
      <c r="D296" t="s">
        <v>69</v>
      </c>
      <c r="E296" s="3" t="str">
        <f t="shared" si="23"/>
        <v>2</v>
      </c>
      <c r="F296" t="str">
        <f t="shared" si="21"/>
        <v>T</v>
      </c>
      <c r="G296" s="1" t="str">
        <f t="shared" si="22"/>
        <v/>
      </c>
    </row>
    <row r="297" spans="1:8" x14ac:dyDescent="0.2">
      <c r="A297" t="s">
        <v>298</v>
      </c>
      <c r="B297" t="s">
        <v>4</v>
      </c>
      <c r="C297" t="str">
        <f t="shared" si="20"/>
        <v>O</v>
      </c>
      <c r="D297" t="s">
        <v>36</v>
      </c>
      <c r="E297" s="3" t="str">
        <f t="shared" si="23"/>
        <v>8</v>
      </c>
      <c r="F297" t="str">
        <f t="shared" si="21"/>
        <v>T</v>
      </c>
      <c r="G297" s="1" t="str">
        <f t="shared" si="22"/>
        <v/>
      </c>
    </row>
    <row r="298" spans="1:8" x14ac:dyDescent="0.2">
      <c r="A298" t="s">
        <v>299</v>
      </c>
      <c r="B298" t="s">
        <v>4</v>
      </c>
      <c r="C298" t="str">
        <f t="shared" si="20"/>
        <v>O</v>
      </c>
      <c r="D298" t="s">
        <v>55</v>
      </c>
      <c r="E298" s="3" t="str">
        <f t="shared" si="23"/>
        <v>8</v>
      </c>
      <c r="F298" t="str">
        <f t="shared" si="21"/>
        <v>C</v>
      </c>
      <c r="G298" s="1" t="str">
        <f t="shared" si="22"/>
        <v/>
      </c>
    </row>
    <row r="299" spans="1:8" x14ac:dyDescent="0.2">
      <c r="A299" t="s">
        <v>300</v>
      </c>
      <c r="B299" t="s">
        <v>4</v>
      </c>
      <c r="C299" t="str">
        <f t="shared" si="20"/>
        <v>O</v>
      </c>
      <c r="D299" t="s">
        <v>44</v>
      </c>
      <c r="E299" s="3" t="str">
        <f t="shared" si="23"/>
        <v>1</v>
      </c>
      <c r="F299" t="str">
        <f t="shared" si="21"/>
        <v>C</v>
      </c>
      <c r="G299" s="1" t="str">
        <f t="shared" si="22"/>
        <v/>
      </c>
    </row>
    <row r="300" spans="1:8" x14ac:dyDescent="0.2">
      <c r="A300" t="s">
        <v>301</v>
      </c>
      <c r="B300" t="s">
        <v>4</v>
      </c>
      <c r="C300" t="str">
        <f t="shared" si="20"/>
        <v>O</v>
      </c>
      <c r="D300" t="s">
        <v>55</v>
      </c>
      <c r="E300" s="3" t="str">
        <f t="shared" si="23"/>
        <v>8</v>
      </c>
      <c r="F300" t="str">
        <f t="shared" si="21"/>
        <v>C</v>
      </c>
      <c r="G300" s="1" t="str">
        <f t="shared" si="22"/>
        <v/>
      </c>
    </row>
    <row r="301" spans="1:8" x14ac:dyDescent="0.2">
      <c r="A301" t="s">
        <v>302</v>
      </c>
      <c r="B301" t="s">
        <v>4</v>
      </c>
      <c r="C301" t="str">
        <f t="shared" si="20"/>
        <v>O</v>
      </c>
      <c r="D301" t="s">
        <v>55</v>
      </c>
      <c r="E301" s="3" t="str">
        <f t="shared" si="23"/>
        <v>8</v>
      </c>
      <c r="F301" t="str">
        <f t="shared" si="21"/>
        <v>C</v>
      </c>
      <c r="G301" s="1" t="str">
        <f t="shared" si="22"/>
        <v/>
      </c>
    </row>
    <row r="302" spans="1:8" x14ac:dyDescent="0.2">
      <c r="A302" t="s">
        <v>303</v>
      </c>
      <c r="B302" t="s">
        <v>4</v>
      </c>
      <c r="C302" t="str">
        <f t="shared" si="20"/>
        <v>O</v>
      </c>
      <c r="D302" t="s">
        <v>55</v>
      </c>
      <c r="E302" s="3" t="str">
        <f t="shared" si="23"/>
        <v>8</v>
      </c>
      <c r="F302" t="str">
        <f t="shared" si="21"/>
        <v>C</v>
      </c>
      <c r="G302" s="1" t="str">
        <f t="shared" si="22"/>
        <v/>
      </c>
    </row>
    <row r="303" spans="1:8" x14ac:dyDescent="0.2">
      <c r="A303" t="s">
        <v>304</v>
      </c>
      <c r="B303" t="s">
        <v>4</v>
      </c>
      <c r="C303" t="str">
        <f t="shared" si="20"/>
        <v>O</v>
      </c>
      <c r="D303" t="s">
        <v>55</v>
      </c>
      <c r="E303" s="3" t="str">
        <f t="shared" si="23"/>
        <v>8</v>
      </c>
      <c r="F303" t="str">
        <f t="shared" si="21"/>
        <v>C</v>
      </c>
      <c r="G303" s="1" t="str">
        <f t="shared" si="22"/>
        <v/>
      </c>
    </row>
    <row r="304" spans="1:8" x14ac:dyDescent="0.2">
      <c r="A304" t="s">
        <v>305</v>
      </c>
      <c r="B304" t="s">
        <v>4</v>
      </c>
      <c r="C304" t="str">
        <f t="shared" si="20"/>
        <v>O</v>
      </c>
      <c r="D304" t="s">
        <v>55</v>
      </c>
      <c r="E304" s="3" t="str">
        <f t="shared" si="23"/>
        <v>8</v>
      </c>
      <c r="F304" t="str">
        <f t="shared" si="21"/>
        <v>C</v>
      </c>
      <c r="G304" s="1" t="str">
        <f t="shared" si="22"/>
        <v/>
      </c>
    </row>
    <row r="305" spans="1:8" x14ac:dyDescent="0.2">
      <c r="A305" t="s">
        <v>306</v>
      </c>
      <c r="B305" t="s">
        <v>4</v>
      </c>
      <c r="C305" t="str">
        <f t="shared" si="20"/>
        <v>O</v>
      </c>
      <c r="D305" t="s">
        <v>61</v>
      </c>
      <c r="E305" s="3" t="str">
        <f t="shared" si="23"/>
        <v>7</v>
      </c>
      <c r="F305" t="str">
        <f t="shared" si="21"/>
        <v>C</v>
      </c>
      <c r="G305" s="1" t="str">
        <f t="shared" si="22"/>
        <v/>
      </c>
    </row>
    <row r="306" spans="1:8" x14ac:dyDescent="0.2">
      <c r="A306" t="s">
        <v>307</v>
      </c>
      <c r="B306" t="s">
        <v>4</v>
      </c>
      <c r="C306" t="str">
        <f t="shared" si="20"/>
        <v>O</v>
      </c>
      <c r="D306" t="s">
        <v>61</v>
      </c>
      <c r="E306" s="3" t="str">
        <f t="shared" si="23"/>
        <v>7</v>
      </c>
      <c r="F306" t="str">
        <f t="shared" si="21"/>
        <v>C</v>
      </c>
      <c r="G306" s="1" t="str">
        <f t="shared" si="22"/>
        <v/>
      </c>
    </row>
    <row r="307" spans="1:8" x14ac:dyDescent="0.2">
      <c r="A307" t="s">
        <v>308</v>
      </c>
      <c r="B307" t="s">
        <v>4</v>
      </c>
      <c r="C307" t="str">
        <f t="shared" si="20"/>
        <v>O</v>
      </c>
      <c r="D307" t="s">
        <v>55</v>
      </c>
      <c r="E307" s="3" t="str">
        <f t="shared" si="23"/>
        <v>8</v>
      </c>
      <c r="F307" t="str">
        <f t="shared" si="21"/>
        <v>C</v>
      </c>
      <c r="G307" s="1" t="str">
        <f t="shared" si="22"/>
        <v/>
      </c>
    </row>
    <row r="308" spans="1:8" x14ac:dyDescent="0.2">
      <c r="A308" t="s">
        <v>309</v>
      </c>
      <c r="B308" t="s">
        <v>4</v>
      </c>
      <c r="C308" t="str">
        <f t="shared" si="20"/>
        <v>O</v>
      </c>
      <c r="D308" t="s">
        <v>88</v>
      </c>
      <c r="E308" s="3" t="str">
        <f t="shared" si="23"/>
        <v>5</v>
      </c>
      <c r="F308" t="str">
        <f t="shared" si="21"/>
        <v>C</v>
      </c>
      <c r="G308" s="1" t="str">
        <f t="shared" si="22"/>
        <v/>
      </c>
    </row>
    <row r="309" spans="1:8" x14ac:dyDescent="0.2">
      <c r="A309" t="s">
        <v>310</v>
      </c>
      <c r="B309" t="s">
        <v>4</v>
      </c>
      <c r="C309" t="str">
        <f t="shared" si="20"/>
        <v>O</v>
      </c>
      <c r="D309" t="s">
        <v>44</v>
      </c>
      <c r="E309" s="3" t="str">
        <f t="shared" si="23"/>
        <v>1</v>
      </c>
      <c r="F309" t="str">
        <f t="shared" si="21"/>
        <v>C</v>
      </c>
      <c r="G309" s="1" t="str">
        <f t="shared" si="22"/>
        <v/>
      </c>
    </row>
    <row r="310" spans="1:8" x14ac:dyDescent="0.2">
      <c r="A310" t="s">
        <v>311</v>
      </c>
      <c r="B310" t="s">
        <v>4</v>
      </c>
      <c r="C310" t="str">
        <f t="shared" si="20"/>
        <v>O</v>
      </c>
      <c r="D310" t="s">
        <v>88</v>
      </c>
      <c r="E310" s="3" t="str">
        <f t="shared" si="23"/>
        <v>5</v>
      </c>
      <c r="F310" t="str">
        <f t="shared" si="21"/>
        <v>C</v>
      </c>
      <c r="G310" s="1" t="str">
        <f t="shared" si="22"/>
        <v/>
      </c>
    </row>
    <row r="311" spans="1:8" x14ac:dyDescent="0.2">
      <c r="A311" t="s">
        <v>312</v>
      </c>
      <c r="B311" t="s">
        <v>4</v>
      </c>
      <c r="C311" t="str">
        <f t="shared" si="20"/>
        <v>O</v>
      </c>
      <c r="D311" t="s">
        <v>88</v>
      </c>
      <c r="E311" s="3" t="str">
        <f t="shared" si="23"/>
        <v>5</v>
      </c>
      <c r="F311" t="str">
        <f t="shared" si="21"/>
        <v>C</v>
      </c>
      <c r="G311" s="1" t="str">
        <f t="shared" si="22"/>
        <v/>
      </c>
    </row>
    <row r="312" spans="1:8" x14ac:dyDescent="0.2">
      <c r="A312" t="s">
        <v>313</v>
      </c>
      <c r="B312" t="s">
        <v>4</v>
      </c>
      <c r="C312" t="str">
        <f t="shared" si="20"/>
        <v>O</v>
      </c>
      <c r="D312" t="s">
        <v>88</v>
      </c>
      <c r="E312" s="3" t="str">
        <f t="shared" si="23"/>
        <v>5</v>
      </c>
      <c r="F312" t="str">
        <f t="shared" si="21"/>
        <v>C</v>
      </c>
      <c r="G312" s="1" t="str">
        <f t="shared" si="22"/>
        <v/>
      </c>
    </row>
    <row r="313" spans="1:8" x14ac:dyDescent="0.2">
      <c r="A313" t="s">
        <v>314</v>
      </c>
      <c r="B313" t="s">
        <v>4</v>
      </c>
      <c r="C313" t="str">
        <f t="shared" si="20"/>
        <v>O</v>
      </c>
      <c r="D313" t="s">
        <v>88</v>
      </c>
      <c r="E313" s="3" t="str">
        <f t="shared" si="23"/>
        <v>5</v>
      </c>
      <c r="F313" t="str">
        <f t="shared" si="21"/>
        <v>C</v>
      </c>
      <c r="G313" s="1" t="str">
        <f t="shared" si="22"/>
        <v/>
      </c>
    </row>
    <row r="314" spans="1:8" x14ac:dyDescent="0.2">
      <c r="A314" t="s">
        <v>315</v>
      </c>
      <c r="B314" t="s">
        <v>4</v>
      </c>
      <c r="C314" t="str">
        <f t="shared" si="20"/>
        <v>O</v>
      </c>
      <c r="D314" t="s">
        <v>88</v>
      </c>
      <c r="E314" s="3" t="str">
        <f t="shared" si="23"/>
        <v>5</v>
      </c>
      <c r="F314" t="str">
        <f t="shared" si="21"/>
        <v>C</v>
      </c>
      <c r="G314" s="1" t="str">
        <f t="shared" si="22"/>
        <v/>
      </c>
    </row>
    <row r="315" spans="1:8" x14ac:dyDescent="0.2">
      <c r="A315" t="s">
        <v>316</v>
      </c>
      <c r="B315" t="s">
        <v>4</v>
      </c>
      <c r="C315" t="str">
        <f t="shared" si="20"/>
        <v>O</v>
      </c>
      <c r="D315" t="s">
        <v>88</v>
      </c>
      <c r="E315" s="3" t="str">
        <f t="shared" si="23"/>
        <v>5</v>
      </c>
      <c r="F315" t="str">
        <f t="shared" si="21"/>
        <v>C</v>
      </c>
      <c r="G315" s="1" t="str">
        <f t="shared" si="22"/>
        <v/>
      </c>
    </row>
    <row r="316" spans="1:8" x14ac:dyDescent="0.2">
      <c r="A316" t="s">
        <v>317</v>
      </c>
      <c r="B316" t="s">
        <v>4</v>
      </c>
      <c r="C316" t="str">
        <f t="shared" si="20"/>
        <v>O</v>
      </c>
      <c r="D316" t="s">
        <v>40</v>
      </c>
      <c r="E316" s="3" t="str">
        <f t="shared" si="23"/>
        <v>10</v>
      </c>
      <c r="F316" t="str">
        <f t="shared" si="21"/>
        <v>C</v>
      </c>
      <c r="G316" s="1" t="str">
        <f t="shared" si="22"/>
        <v/>
      </c>
    </row>
    <row r="317" spans="1:8" x14ac:dyDescent="0.2">
      <c r="A317" t="s">
        <v>318</v>
      </c>
      <c r="B317" t="s">
        <v>4</v>
      </c>
      <c r="C317" t="str">
        <f t="shared" si="20"/>
        <v>O</v>
      </c>
      <c r="D317" t="s">
        <v>40</v>
      </c>
      <c r="E317" s="3" t="str">
        <f t="shared" si="23"/>
        <v>10</v>
      </c>
      <c r="F317" t="str">
        <f t="shared" si="21"/>
        <v>C</v>
      </c>
      <c r="G317" s="1" t="str">
        <f t="shared" si="22"/>
        <v/>
      </c>
    </row>
    <row r="318" spans="1:8" x14ac:dyDescent="0.2">
      <c r="A318" t="s">
        <v>319</v>
      </c>
      <c r="B318" t="s">
        <v>4</v>
      </c>
      <c r="C318" t="str">
        <f t="shared" si="20"/>
        <v>O</v>
      </c>
      <c r="D318" t="s">
        <v>40</v>
      </c>
      <c r="E318" s="3" t="str">
        <f t="shared" si="23"/>
        <v>10</v>
      </c>
      <c r="F318" t="str">
        <f t="shared" si="21"/>
        <v>C</v>
      </c>
      <c r="G318" s="1" t="str">
        <f t="shared" si="22"/>
        <v/>
      </c>
    </row>
    <row r="319" spans="1:8" x14ac:dyDescent="0.2">
      <c r="A319" t="s">
        <v>320</v>
      </c>
      <c r="B319" t="s">
        <v>4</v>
      </c>
      <c r="C319" t="str">
        <f t="shared" si="20"/>
        <v>P</v>
      </c>
      <c r="D319" t="s">
        <v>40</v>
      </c>
      <c r="E319" s="3" t="str">
        <f t="shared" si="23"/>
        <v>10</v>
      </c>
      <c r="F319" t="str">
        <f t="shared" si="21"/>
        <v>C</v>
      </c>
      <c r="G319" s="1">
        <f t="shared" si="22"/>
        <v>6</v>
      </c>
      <c r="H319">
        <v>600</v>
      </c>
    </row>
    <row r="320" spans="1:8" x14ac:dyDescent="0.2">
      <c r="A320" t="s">
        <v>320</v>
      </c>
      <c r="B320" t="s">
        <v>6</v>
      </c>
      <c r="C320" t="str">
        <f t="shared" si="20"/>
        <v>R</v>
      </c>
      <c r="D320" t="s">
        <v>48</v>
      </c>
      <c r="E320" s="3" t="str">
        <f t="shared" si="23"/>
        <v>4</v>
      </c>
      <c r="F320" t="str">
        <f t="shared" si="21"/>
        <v>C</v>
      </c>
      <c r="G320" s="1" t="str">
        <f t="shared" si="22"/>
        <v/>
      </c>
    </row>
    <row r="321" spans="1:8" x14ac:dyDescent="0.2">
      <c r="A321" t="s">
        <v>321</v>
      </c>
      <c r="B321" t="s">
        <v>4</v>
      </c>
      <c r="C321" t="str">
        <f t="shared" si="20"/>
        <v>O</v>
      </c>
      <c r="D321" t="s">
        <v>40</v>
      </c>
      <c r="E321" s="3" t="str">
        <f t="shared" si="23"/>
        <v>10</v>
      </c>
      <c r="F321" t="str">
        <f t="shared" si="21"/>
        <v>C</v>
      </c>
      <c r="G321" s="1" t="str">
        <f t="shared" si="22"/>
        <v/>
      </c>
    </row>
    <row r="322" spans="1:8" x14ac:dyDescent="0.2">
      <c r="A322" t="s">
        <v>322</v>
      </c>
      <c r="B322" t="s">
        <v>4</v>
      </c>
      <c r="C322" t="str">
        <f t="shared" ref="C322:C385" si="24">IF(B323="R","P",B322)</f>
        <v>O</v>
      </c>
      <c r="D322" t="s">
        <v>42</v>
      </c>
      <c r="E322" s="3" t="str">
        <f t="shared" si="23"/>
        <v>3</v>
      </c>
      <c r="F322" t="str">
        <f t="shared" ref="F322:F385" si="25">RIGHT(D322,1)</f>
        <v>C</v>
      </c>
      <c r="G322" s="1" t="str">
        <f t="shared" ref="G322:G385" si="26">IF(B323="R", IF(F322=F323, ABS(E323-E322),"BETWEEN ZONES"), ""   )</f>
        <v/>
      </c>
    </row>
    <row r="323" spans="1:8" x14ac:dyDescent="0.2">
      <c r="A323" t="s">
        <v>323</v>
      </c>
      <c r="B323" t="s">
        <v>4</v>
      </c>
      <c r="C323" t="str">
        <f t="shared" si="24"/>
        <v>O</v>
      </c>
      <c r="D323" t="s">
        <v>48</v>
      </c>
      <c r="E323" s="3" t="str">
        <f t="shared" si="23"/>
        <v>4</v>
      </c>
      <c r="F323" t="str">
        <f t="shared" si="25"/>
        <v>C</v>
      </c>
      <c r="G323" s="1" t="str">
        <f t="shared" si="26"/>
        <v/>
      </c>
    </row>
    <row r="324" spans="1:8" x14ac:dyDescent="0.2">
      <c r="A324" t="s">
        <v>324</v>
      </c>
      <c r="B324" t="s">
        <v>4</v>
      </c>
      <c r="C324" t="str">
        <f t="shared" si="24"/>
        <v>O</v>
      </c>
      <c r="D324" t="s">
        <v>48</v>
      </c>
      <c r="E324" s="3" t="str">
        <f t="shared" si="23"/>
        <v>4</v>
      </c>
      <c r="F324" t="str">
        <f t="shared" si="25"/>
        <v>C</v>
      </c>
      <c r="G324" s="1" t="str">
        <f t="shared" si="26"/>
        <v/>
      </c>
    </row>
    <row r="325" spans="1:8" x14ac:dyDescent="0.2">
      <c r="A325" t="s">
        <v>325</v>
      </c>
      <c r="B325" t="s">
        <v>4</v>
      </c>
      <c r="C325" t="str">
        <f t="shared" si="24"/>
        <v>O</v>
      </c>
      <c r="D325" t="s">
        <v>44</v>
      </c>
      <c r="E325" s="3" t="str">
        <f t="shared" si="23"/>
        <v>1</v>
      </c>
      <c r="F325" t="str">
        <f t="shared" si="25"/>
        <v>C</v>
      </c>
      <c r="G325" s="1" t="str">
        <f t="shared" si="26"/>
        <v/>
      </c>
    </row>
    <row r="326" spans="1:8" x14ac:dyDescent="0.2">
      <c r="A326" t="s">
        <v>326</v>
      </c>
      <c r="B326" t="s">
        <v>4</v>
      </c>
      <c r="C326" t="str">
        <f t="shared" si="24"/>
        <v>O</v>
      </c>
      <c r="D326" t="s">
        <v>48</v>
      </c>
      <c r="E326" s="3" t="str">
        <f t="shared" si="23"/>
        <v>4</v>
      </c>
      <c r="F326" t="str">
        <f t="shared" si="25"/>
        <v>C</v>
      </c>
      <c r="G326" s="1" t="str">
        <f t="shared" si="26"/>
        <v/>
      </c>
    </row>
    <row r="327" spans="1:8" x14ac:dyDescent="0.2">
      <c r="A327" t="s">
        <v>327</v>
      </c>
      <c r="B327" t="s">
        <v>4</v>
      </c>
      <c r="C327" t="str">
        <f t="shared" si="24"/>
        <v>P</v>
      </c>
      <c r="D327" t="s">
        <v>42</v>
      </c>
      <c r="E327" s="3" t="str">
        <f t="shared" si="23"/>
        <v>3</v>
      </c>
      <c r="F327" t="str">
        <f t="shared" si="25"/>
        <v>C</v>
      </c>
      <c r="G327" s="1">
        <f t="shared" si="26"/>
        <v>0</v>
      </c>
      <c r="H327">
        <v>0</v>
      </c>
    </row>
    <row r="328" spans="1:8" x14ac:dyDescent="0.2">
      <c r="A328" t="s">
        <v>327</v>
      </c>
      <c r="B328" t="s">
        <v>6</v>
      </c>
      <c r="C328" t="str">
        <f t="shared" si="24"/>
        <v>R</v>
      </c>
      <c r="D328" t="s">
        <v>42</v>
      </c>
      <c r="E328" s="3" t="str">
        <f t="shared" si="23"/>
        <v>3</v>
      </c>
      <c r="F328" t="str">
        <f t="shared" si="25"/>
        <v>C</v>
      </c>
      <c r="G328" s="1" t="str">
        <f t="shared" si="26"/>
        <v/>
      </c>
    </row>
    <row r="329" spans="1:8" x14ac:dyDescent="0.2">
      <c r="A329" t="s">
        <v>328</v>
      </c>
      <c r="B329" t="s">
        <v>4</v>
      </c>
      <c r="C329" t="str">
        <f t="shared" si="24"/>
        <v>O</v>
      </c>
      <c r="D329" t="s">
        <v>55</v>
      </c>
      <c r="E329" s="3" t="str">
        <f t="shared" si="23"/>
        <v>8</v>
      </c>
      <c r="F329" t="str">
        <f t="shared" si="25"/>
        <v>C</v>
      </c>
      <c r="G329" s="1" t="str">
        <f t="shared" si="26"/>
        <v/>
      </c>
    </row>
    <row r="330" spans="1:8" x14ac:dyDescent="0.2">
      <c r="A330" t="s">
        <v>329</v>
      </c>
      <c r="B330" t="s">
        <v>4</v>
      </c>
      <c r="C330" t="str">
        <f t="shared" si="24"/>
        <v>O</v>
      </c>
      <c r="D330" t="s">
        <v>42</v>
      </c>
      <c r="E330" s="3" t="str">
        <f t="shared" si="23"/>
        <v>3</v>
      </c>
      <c r="F330" t="str">
        <f t="shared" si="25"/>
        <v>C</v>
      </c>
      <c r="G330" s="1" t="str">
        <f t="shared" si="26"/>
        <v/>
      </c>
    </row>
    <row r="331" spans="1:8" x14ac:dyDescent="0.2">
      <c r="A331" t="s">
        <v>330</v>
      </c>
      <c r="B331" t="s">
        <v>4</v>
      </c>
      <c r="C331" t="str">
        <f t="shared" si="24"/>
        <v>O</v>
      </c>
      <c r="D331" t="s">
        <v>42</v>
      </c>
      <c r="E331" s="3" t="str">
        <f t="shared" si="23"/>
        <v>3</v>
      </c>
      <c r="F331" t="str">
        <f t="shared" si="25"/>
        <v>C</v>
      </c>
      <c r="G331" s="1" t="str">
        <f t="shared" si="26"/>
        <v/>
      </c>
    </row>
    <row r="332" spans="1:8" x14ac:dyDescent="0.2">
      <c r="A332" t="s">
        <v>331</v>
      </c>
      <c r="B332" t="s">
        <v>4</v>
      </c>
      <c r="C332" t="str">
        <f t="shared" si="24"/>
        <v>P</v>
      </c>
      <c r="D332" t="s">
        <v>48</v>
      </c>
      <c r="E332" s="3" t="str">
        <f t="shared" si="23"/>
        <v>4</v>
      </c>
      <c r="F332" t="str">
        <f t="shared" si="25"/>
        <v>C</v>
      </c>
      <c r="G332" s="1">
        <f t="shared" si="26"/>
        <v>0</v>
      </c>
      <c r="H332">
        <v>0</v>
      </c>
    </row>
    <row r="333" spans="1:8" x14ac:dyDescent="0.2">
      <c r="A333" t="s">
        <v>331</v>
      </c>
      <c r="B333" t="s">
        <v>6</v>
      </c>
      <c r="C333" t="str">
        <f t="shared" si="24"/>
        <v>R</v>
      </c>
      <c r="D333" t="s">
        <v>48</v>
      </c>
      <c r="E333" s="3" t="str">
        <f t="shared" si="23"/>
        <v>4</v>
      </c>
      <c r="F333" t="str">
        <f t="shared" si="25"/>
        <v>C</v>
      </c>
      <c r="G333" s="1" t="str">
        <f t="shared" si="26"/>
        <v/>
      </c>
    </row>
    <row r="334" spans="1:8" x14ac:dyDescent="0.2">
      <c r="A334" t="s">
        <v>332</v>
      </c>
      <c r="B334" t="s">
        <v>4</v>
      </c>
      <c r="C334" t="str">
        <f t="shared" si="24"/>
        <v>O</v>
      </c>
      <c r="D334" t="s">
        <v>44</v>
      </c>
      <c r="E334" s="3" t="str">
        <f t="shared" si="23"/>
        <v>1</v>
      </c>
      <c r="F334" t="str">
        <f t="shared" si="25"/>
        <v>C</v>
      </c>
      <c r="G334" s="1" t="str">
        <f t="shared" si="26"/>
        <v/>
      </c>
    </row>
    <row r="335" spans="1:8" x14ac:dyDescent="0.2">
      <c r="A335" t="s">
        <v>333</v>
      </c>
      <c r="B335" t="s">
        <v>4</v>
      </c>
      <c r="C335" t="str">
        <f t="shared" si="24"/>
        <v>O</v>
      </c>
      <c r="D335" t="s">
        <v>55</v>
      </c>
      <c r="E335" s="3" t="str">
        <f t="shared" si="23"/>
        <v>8</v>
      </c>
      <c r="F335" t="str">
        <f t="shared" si="25"/>
        <v>C</v>
      </c>
      <c r="G335" s="1" t="str">
        <f t="shared" si="26"/>
        <v/>
      </c>
    </row>
    <row r="336" spans="1:8" x14ac:dyDescent="0.2">
      <c r="A336" t="s">
        <v>334</v>
      </c>
      <c r="B336" t="s">
        <v>4</v>
      </c>
      <c r="C336" t="str">
        <f t="shared" si="24"/>
        <v>O</v>
      </c>
      <c r="D336" t="s">
        <v>58</v>
      </c>
      <c r="E336" s="3" t="str">
        <f t="shared" si="23"/>
        <v>6</v>
      </c>
      <c r="F336" t="str">
        <f t="shared" si="25"/>
        <v>C</v>
      </c>
      <c r="G336" s="1" t="str">
        <f t="shared" si="26"/>
        <v/>
      </c>
    </row>
    <row r="337" spans="1:7" x14ac:dyDescent="0.2">
      <c r="A337" t="s">
        <v>335</v>
      </c>
      <c r="B337" t="s">
        <v>4</v>
      </c>
      <c r="C337" t="str">
        <f t="shared" si="24"/>
        <v>O</v>
      </c>
      <c r="D337" t="s">
        <v>58</v>
      </c>
      <c r="E337" s="3" t="str">
        <f t="shared" si="23"/>
        <v>6</v>
      </c>
      <c r="F337" t="str">
        <f t="shared" si="25"/>
        <v>C</v>
      </c>
      <c r="G337" s="1" t="str">
        <f t="shared" si="26"/>
        <v/>
      </c>
    </row>
    <row r="338" spans="1:7" x14ac:dyDescent="0.2">
      <c r="A338" t="s">
        <v>336</v>
      </c>
      <c r="B338" t="s">
        <v>4</v>
      </c>
      <c r="C338" t="str">
        <f t="shared" si="24"/>
        <v>O</v>
      </c>
      <c r="D338" t="s">
        <v>58</v>
      </c>
      <c r="E338" s="3" t="str">
        <f t="shared" si="23"/>
        <v>6</v>
      </c>
      <c r="F338" t="str">
        <f t="shared" si="25"/>
        <v>C</v>
      </c>
      <c r="G338" s="1" t="str">
        <f t="shared" si="26"/>
        <v/>
      </c>
    </row>
    <row r="339" spans="1:7" x14ac:dyDescent="0.2">
      <c r="A339" t="s">
        <v>337</v>
      </c>
      <c r="B339" t="s">
        <v>4</v>
      </c>
      <c r="C339" t="str">
        <f t="shared" si="24"/>
        <v>O</v>
      </c>
      <c r="D339" t="s">
        <v>55</v>
      </c>
      <c r="E339" s="3" t="str">
        <f t="shared" si="23"/>
        <v>8</v>
      </c>
      <c r="F339" t="str">
        <f t="shared" si="25"/>
        <v>C</v>
      </c>
      <c r="G339" s="1" t="str">
        <f t="shared" si="26"/>
        <v/>
      </c>
    </row>
    <row r="340" spans="1:7" x14ac:dyDescent="0.2">
      <c r="A340" t="s">
        <v>338</v>
      </c>
      <c r="B340" t="s">
        <v>4</v>
      </c>
      <c r="C340" t="str">
        <f t="shared" si="24"/>
        <v>O</v>
      </c>
      <c r="D340" t="s">
        <v>44</v>
      </c>
      <c r="E340" s="3" t="str">
        <f t="shared" si="23"/>
        <v>1</v>
      </c>
      <c r="F340" t="str">
        <f t="shared" si="25"/>
        <v>C</v>
      </c>
      <c r="G340" s="1" t="str">
        <f t="shared" si="26"/>
        <v/>
      </c>
    </row>
    <row r="341" spans="1:7" x14ac:dyDescent="0.2">
      <c r="A341" t="s">
        <v>339</v>
      </c>
      <c r="B341" t="s">
        <v>4</v>
      </c>
      <c r="C341" t="str">
        <f t="shared" si="24"/>
        <v>O</v>
      </c>
      <c r="D341" t="s">
        <v>42</v>
      </c>
      <c r="E341" s="3" t="str">
        <f t="shared" si="23"/>
        <v>3</v>
      </c>
      <c r="F341" t="str">
        <f t="shared" si="25"/>
        <v>C</v>
      </c>
      <c r="G341" s="1" t="str">
        <f t="shared" si="26"/>
        <v/>
      </c>
    </row>
    <row r="342" spans="1:7" x14ac:dyDescent="0.2">
      <c r="A342" t="s">
        <v>340</v>
      </c>
      <c r="B342" t="s">
        <v>4</v>
      </c>
      <c r="C342" t="str">
        <f t="shared" si="24"/>
        <v>O</v>
      </c>
      <c r="D342" t="s">
        <v>61</v>
      </c>
      <c r="E342" s="3" t="str">
        <f t="shared" si="23"/>
        <v>7</v>
      </c>
      <c r="F342" t="str">
        <f t="shared" si="25"/>
        <v>C</v>
      </c>
      <c r="G342" s="1" t="str">
        <f t="shared" si="26"/>
        <v/>
      </c>
    </row>
    <row r="343" spans="1:7" x14ac:dyDescent="0.2">
      <c r="A343" t="s">
        <v>341</v>
      </c>
      <c r="B343" t="s">
        <v>4</v>
      </c>
      <c r="C343" t="str">
        <f t="shared" si="24"/>
        <v>O</v>
      </c>
      <c r="D343" t="s">
        <v>61</v>
      </c>
      <c r="E343" s="3" t="str">
        <f t="shared" si="23"/>
        <v>7</v>
      </c>
      <c r="F343" t="str">
        <f t="shared" si="25"/>
        <v>C</v>
      </c>
      <c r="G343" s="1" t="str">
        <f t="shared" si="26"/>
        <v/>
      </c>
    </row>
    <row r="344" spans="1:7" x14ac:dyDescent="0.2">
      <c r="A344" t="s">
        <v>342</v>
      </c>
      <c r="B344" t="s">
        <v>4</v>
      </c>
      <c r="C344" t="str">
        <f t="shared" si="24"/>
        <v>O</v>
      </c>
      <c r="D344" t="s">
        <v>61</v>
      </c>
      <c r="E344" s="3" t="str">
        <f t="shared" si="23"/>
        <v>7</v>
      </c>
      <c r="F344" t="str">
        <f t="shared" si="25"/>
        <v>C</v>
      </c>
      <c r="G344" s="1" t="str">
        <f t="shared" si="26"/>
        <v/>
      </c>
    </row>
    <row r="345" spans="1:7" x14ac:dyDescent="0.2">
      <c r="A345" t="s">
        <v>343</v>
      </c>
      <c r="B345" t="s">
        <v>4</v>
      </c>
      <c r="C345" t="str">
        <f t="shared" si="24"/>
        <v>O</v>
      </c>
      <c r="D345" t="s">
        <v>42</v>
      </c>
      <c r="E345" s="3" t="str">
        <f t="shared" si="23"/>
        <v>3</v>
      </c>
      <c r="F345" t="str">
        <f t="shared" si="25"/>
        <v>C</v>
      </c>
      <c r="G345" s="1" t="str">
        <f t="shared" si="26"/>
        <v/>
      </c>
    </row>
    <row r="346" spans="1:7" x14ac:dyDescent="0.2">
      <c r="A346" t="s">
        <v>344</v>
      </c>
      <c r="B346" t="s">
        <v>4</v>
      </c>
      <c r="C346" t="str">
        <f t="shared" si="24"/>
        <v>O</v>
      </c>
      <c r="D346" t="s">
        <v>42</v>
      </c>
      <c r="E346" s="3" t="str">
        <f t="shared" si="23"/>
        <v>3</v>
      </c>
      <c r="F346" t="str">
        <f t="shared" si="25"/>
        <v>C</v>
      </c>
      <c r="G346" s="1" t="str">
        <f t="shared" si="26"/>
        <v/>
      </c>
    </row>
    <row r="347" spans="1:7" x14ac:dyDescent="0.2">
      <c r="A347" t="s">
        <v>345</v>
      </c>
      <c r="B347" t="s">
        <v>4</v>
      </c>
      <c r="C347" t="str">
        <f t="shared" si="24"/>
        <v>O</v>
      </c>
      <c r="D347" t="s">
        <v>42</v>
      </c>
      <c r="E347" s="3" t="str">
        <f t="shared" si="23"/>
        <v>3</v>
      </c>
      <c r="F347" t="str">
        <f t="shared" si="25"/>
        <v>C</v>
      </c>
      <c r="G347" s="1" t="str">
        <f t="shared" si="26"/>
        <v/>
      </c>
    </row>
    <row r="348" spans="1:7" x14ac:dyDescent="0.2">
      <c r="A348" t="s">
        <v>346</v>
      </c>
      <c r="B348" t="s">
        <v>4</v>
      </c>
      <c r="C348" t="str">
        <f t="shared" si="24"/>
        <v>O</v>
      </c>
      <c r="D348" t="s">
        <v>42</v>
      </c>
      <c r="E348" s="3" t="str">
        <f t="shared" si="23"/>
        <v>3</v>
      </c>
      <c r="F348" t="str">
        <f t="shared" si="25"/>
        <v>C</v>
      </c>
      <c r="G348" s="1" t="str">
        <f t="shared" si="26"/>
        <v/>
      </c>
    </row>
    <row r="349" spans="1:7" x14ac:dyDescent="0.2">
      <c r="A349" t="s">
        <v>347</v>
      </c>
      <c r="B349" t="s">
        <v>4</v>
      </c>
      <c r="C349" t="str">
        <f t="shared" si="24"/>
        <v>O</v>
      </c>
      <c r="D349" t="s">
        <v>42</v>
      </c>
      <c r="E349" s="3" t="str">
        <f t="shared" si="23"/>
        <v>3</v>
      </c>
      <c r="F349" t="str">
        <f t="shared" si="25"/>
        <v>C</v>
      </c>
      <c r="G349" s="1" t="str">
        <f t="shared" si="26"/>
        <v/>
      </c>
    </row>
    <row r="350" spans="1:7" x14ac:dyDescent="0.2">
      <c r="A350" t="s">
        <v>348</v>
      </c>
      <c r="B350" t="s">
        <v>4</v>
      </c>
      <c r="C350" t="str">
        <f t="shared" si="24"/>
        <v>O</v>
      </c>
      <c r="D350" t="s">
        <v>42</v>
      </c>
      <c r="E350" s="3" t="str">
        <f t="shared" si="23"/>
        <v>3</v>
      </c>
      <c r="F350" t="str">
        <f t="shared" si="25"/>
        <v>C</v>
      </c>
      <c r="G350" s="1" t="str">
        <f t="shared" si="26"/>
        <v/>
      </c>
    </row>
    <row r="351" spans="1:7" x14ac:dyDescent="0.2">
      <c r="A351" t="s">
        <v>349</v>
      </c>
      <c r="B351" t="s">
        <v>4</v>
      </c>
      <c r="C351" t="str">
        <f t="shared" si="24"/>
        <v>O</v>
      </c>
      <c r="D351" t="s">
        <v>42</v>
      </c>
      <c r="E351" s="3" t="str">
        <f t="shared" si="23"/>
        <v>3</v>
      </c>
      <c r="F351" t="str">
        <f t="shared" si="25"/>
        <v>C</v>
      </c>
      <c r="G351" s="1" t="str">
        <f t="shared" si="26"/>
        <v/>
      </c>
    </row>
    <row r="352" spans="1:7" x14ac:dyDescent="0.2">
      <c r="A352" t="s">
        <v>350</v>
      </c>
      <c r="B352" t="s">
        <v>4</v>
      </c>
      <c r="C352" t="str">
        <f t="shared" si="24"/>
        <v>O</v>
      </c>
      <c r="D352" t="s">
        <v>42</v>
      </c>
      <c r="E352" s="3" t="str">
        <f t="shared" ref="E352:E415" si="27">IF( LEN(D352)=2,LEFT($D352,1), LEFT(D352,2))</f>
        <v>3</v>
      </c>
      <c r="F352" t="str">
        <f t="shared" si="25"/>
        <v>C</v>
      </c>
      <c r="G352" s="1" t="str">
        <f t="shared" si="26"/>
        <v/>
      </c>
    </row>
    <row r="353" spans="1:8" x14ac:dyDescent="0.2">
      <c r="A353" t="s">
        <v>351</v>
      </c>
      <c r="B353" t="s">
        <v>4</v>
      </c>
      <c r="C353" t="str">
        <f t="shared" si="24"/>
        <v>O</v>
      </c>
      <c r="D353" t="s">
        <v>9</v>
      </c>
      <c r="E353" s="3" t="str">
        <f t="shared" si="27"/>
        <v>5</v>
      </c>
      <c r="F353" t="str">
        <f t="shared" si="25"/>
        <v>T</v>
      </c>
      <c r="G353" s="1" t="str">
        <f t="shared" si="26"/>
        <v/>
      </c>
    </row>
    <row r="354" spans="1:8" x14ac:dyDescent="0.2">
      <c r="A354" t="s">
        <v>352</v>
      </c>
      <c r="B354" t="s">
        <v>4</v>
      </c>
      <c r="C354" t="str">
        <f t="shared" si="24"/>
        <v>O</v>
      </c>
      <c r="D354" t="s">
        <v>9</v>
      </c>
      <c r="E354" s="3" t="str">
        <f t="shared" si="27"/>
        <v>5</v>
      </c>
      <c r="F354" t="str">
        <f t="shared" si="25"/>
        <v>T</v>
      </c>
      <c r="G354" s="1" t="str">
        <f t="shared" si="26"/>
        <v/>
      </c>
    </row>
    <row r="355" spans="1:8" x14ac:dyDescent="0.2">
      <c r="A355" t="s">
        <v>353</v>
      </c>
      <c r="B355" t="s">
        <v>4</v>
      </c>
      <c r="C355" t="str">
        <f t="shared" si="24"/>
        <v>O</v>
      </c>
      <c r="D355" t="s">
        <v>177</v>
      </c>
      <c r="E355" s="3" t="str">
        <f t="shared" si="27"/>
        <v>9</v>
      </c>
      <c r="F355" t="str">
        <f t="shared" si="25"/>
        <v>C</v>
      </c>
      <c r="G355" s="1" t="str">
        <f t="shared" si="26"/>
        <v/>
      </c>
    </row>
    <row r="356" spans="1:8" x14ac:dyDescent="0.2">
      <c r="A356" t="s">
        <v>354</v>
      </c>
      <c r="B356" t="s">
        <v>4</v>
      </c>
      <c r="C356" t="str">
        <f t="shared" si="24"/>
        <v>O</v>
      </c>
      <c r="D356" t="s">
        <v>55</v>
      </c>
      <c r="E356" s="3" t="str">
        <f t="shared" si="27"/>
        <v>8</v>
      </c>
      <c r="F356" t="str">
        <f t="shared" si="25"/>
        <v>C</v>
      </c>
      <c r="G356" s="1" t="str">
        <f t="shared" si="26"/>
        <v/>
      </c>
    </row>
    <row r="357" spans="1:8" x14ac:dyDescent="0.2">
      <c r="A357" t="s">
        <v>355</v>
      </c>
      <c r="B357" t="s">
        <v>4</v>
      </c>
      <c r="C357" t="str">
        <f t="shared" si="24"/>
        <v>O</v>
      </c>
      <c r="D357" t="s">
        <v>88</v>
      </c>
      <c r="E357" s="3" t="str">
        <f t="shared" si="27"/>
        <v>5</v>
      </c>
      <c r="F357" t="str">
        <f t="shared" si="25"/>
        <v>C</v>
      </c>
      <c r="G357" s="1" t="str">
        <f t="shared" si="26"/>
        <v/>
      </c>
    </row>
    <row r="358" spans="1:8" x14ac:dyDescent="0.2">
      <c r="A358" t="s">
        <v>356</v>
      </c>
      <c r="B358" t="s">
        <v>4</v>
      </c>
      <c r="C358" t="str">
        <f t="shared" si="24"/>
        <v>O</v>
      </c>
      <c r="D358" t="s">
        <v>88</v>
      </c>
      <c r="E358" s="3" t="str">
        <f t="shared" si="27"/>
        <v>5</v>
      </c>
      <c r="F358" t="str">
        <f t="shared" si="25"/>
        <v>C</v>
      </c>
      <c r="G358" s="1" t="str">
        <f t="shared" si="26"/>
        <v/>
      </c>
    </row>
    <row r="359" spans="1:8" x14ac:dyDescent="0.2">
      <c r="A359" t="s">
        <v>357</v>
      </c>
      <c r="B359" t="s">
        <v>4</v>
      </c>
      <c r="C359" t="str">
        <f t="shared" si="24"/>
        <v>O</v>
      </c>
      <c r="D359" t="s">
        <v>58</v>
      </c>
      <c r="E359" s="3" t="str">
        <f t="shared" si="27"/>
        <v>6</v>
      </c>
      <c r="F359" t="str">
        <f t="shared" si="25"/>
        <v>C</v>
      </c>
      <c r="G359" s="1" t="str">
        <f t="shared" si="26"/>
        <v/>
      </c>
    </row>
    <row r="360" spans="1:8" x14ac:dyDescent="0.2">
      <c r="A360" t="s">
        <v>358</v>
      </c>
      <c r="B360" t="s">
        <v>4</v>
      </c>
      <c r="C360" t="str">
        <f t="shared" si="24"/>
        <v>O</v>
      </c>
      <c r="D360" t="s">
        <v>58</v>
      </c>
      <c r="E360" s="3" t="str">
        <f t="shared" si="27"/>
        <v>6</v>
      </c>
      <c r="F360" t="str">
        <f t="shared" si="25"/>
        <v>C</v>
      </c>
      <c r="G360" s="1" t="str">
        <f t="shared" si="26"/>
        <v/>
      </c>
    </row>
    <row r="361" spans="1:8" x14ac:dyDescent="0.2">
      <c r="A361" t="s">
        <v>359</v>
      </c>
      <c r="B361" t="s">
        <v>4</v>
      </c>
      <c r="C361" t="str">
        <f t="shared" si="24"/>
        <v>O</v>
      </c>
      <c r="D361" t="s">
        <v>44</v>
      </c>
      <c r="E361" s="3" t="str">
        <f t="shared" si="27"/>
        <v>1</v>
      </c>
      <c r="F361" t="str">
        <f t="shared" si="25"/>
        <v>C</v>
      </c>
      <c r="G361" s="1" t="str">
        <f t="shared" si="26"/>
        <v/>
      </c>
    </row>
    <row r="362" spans="1:8" x14ac:dyDescent="0.2">
      <c r="A362" t="s">
        <v>360</v>
      </c>
      <c r="B362" t="s">
        <v>4</v>
      </c>
      <c r="C362" t="str">
        <f t="shared" si="24"/>
        <v>O</v>
      </c>
      <c r="D362" t="s">
        <v>44</v>
      </c>
      <c r="E362" s="3" t="str">
        <f t="shared" si="27"/>
        <v>1</v>
      </c>
      <c r="F362" t="str">
        <f t="shared" si="25"/>
        <v>C</v>
      </c>
      <c r="G362" s="1" t="str">
        <f t="shared" si="26"/>
        <v/>
      </c>
    </row>
    <row r="363" spans="1:8" x14ac:dyDescent="0.2">
      <c r="A363" t="s">
        <v>361</v>
      </c>
      <c r="B363" t="s">
        <v>4</v>
      </c>
      <c r="C363" t="str">
        <f t="shared" si="24"/>
        <v>O</v>
      </c>
      <c r="D363" t="s">
        <v>50</v>
      </c>
      <c r="E363" s="3" t="str">
        <f t="shared" si="27"/>
        <v>2</v>
      </c>
      <c r="F363" t="str">
        <f t="shared" si="25"/>
        <v>C</v>
      </c>
      <c r="G363" s="1" t="str">
        <f t="shared" si="26"/>
        <v/>
      </c>
    </row>
    <row r="364" spans="1:8" x14ac:dyDescent="0.2">
      <c r="A364" t="s">
        <v>362</v>
      </c>
      <c r="B364" t="s">
        <v>4</v>
      </c>
      <c r="C364" t="str">
        <f t="shared" si="24"/>
        <v>O</v>
      </c>
      <c r="D364" t="s">
        <v>50</v>
      </c>
      <c r="E364" s="3" t="str">
        <f t="shared" si="27"/>
        <v>2</v>
      </c>
      <c r="F364" t="str">
        <f t="shared" si="25"/>
        <v>C</v>
      </c>
      <c r="G364" s="1" t="str">
        <f t="shared" si="26"/>
        <v/>
      </c>
    </row>
    <row r="365" spans="1:8" x14ac:dyDescent="0.2">
      <c r="A365" t="s">
        <v>363</v>
      </c>
      <c r="B365" t="s">
        <v>4</v>
      </c>
      <c r="C365" t="str">
        <f t="shared" si="24"/>
        <v>O</v>
      </c>
      <c r="D365" t="s">
        <v>50</v>
      </c>
      <c r="E365" s="3" t="str">
        <f t="shared" si="27"/>
        <v>2</v>
      </c>
      <c r="F365" t="str">
        <f t="shared" si="25"/>
        <v>C</v>
      </c>
      <c r="G365" s="1" t="str">
        <f t="shared" si="26"/>
        <v/>
      </c>
    </row>
    <row r="366" spans="1:8" x14ac:dyDescent="0.2">
      <c r="A366" t="s">
        <v>364</v>
      </c>
      <c r="B366" t="s">
        <v>4</v>
      </c>
      <c r="C366" t="str">
        <f t="shared" si="24"/>
        <v>O</v>
      </c>
      <c r="D366" t="s">
        <v>36</v>
      </c>
      <c r="E366" s="3" t="str">
        <f t="shared" si="27"/>
        <v>8</v>
      </c>
      <c r="F366" t="str">
        <f t="shared" si="25"/>
        <v>T</v>
      </c>
      <c r="G366" s="1" t="str">
        <f t="shared" si="26"/>
        <v/>
      </c>
    </row>
    <row r="367" spans="1:8" x14ac:dyDescent="0.2">
      <c r="A367" t="s">
        <v>365</v>
      </c>
      <c r="B367" t="s">
        <v>4</v>
      </c>
      <c r="C367" t="str">
        <f t="shared" si="24"/>
        <v>O</v>
      </c>
      <c r="D367" t="s">
        <v>9</v>
      </c>
      <c r="E367" s="3" t="str">
        <f t="shared" si="27"/>
        <v>5</v>
      </c>
      <c r="F367" t="str">
        <f t="shared" si="25"/>
        <v>T</v>
      </c>
      <c r="G367" s="1" t="str">
        <f t="shared" si="26"/>
        <v/>
      </c>
    </row>
    <row r="368" spans="1:8" x14ac:dyDescent="0.2">
      <c r="A368" t="s">
        <v>366</v>
      </c>
      <c r="B368" t="s">
        <v>4</v>
      </c>
      <c r="C368" t="str">
        <f t="shared" si="24"/>
        <v>P</v>
      </c>
      <c r="D368" t="s">
        <v>27</v>
      </c>
      <c r="E368" s="3" t="str">
        <f t="shared" si="27"/>
        <v>6</v>
      </c>
      <c r="F368" t="str">
        <f t="shared" si="25"/>
        <v>T</v>
      </c>
      <c r="G368" s="1">
        <f t="shared" si="26"/>
        <v>0</v>
      </c>
      <c r="H368">
        <v>0</v>
      </c>
    </row>
    <row r="369" spans="1:8" x14ac:dyDescent="0.2">
      <c r="A369" t="s">
        <v>366</v>
      </c>
      <c r="B369" t="s">
        <v>6</v>
      </c>
      <c r="C369" t="str">
        <f t="shared" si="24"/>
        <v>R</v>
      </c>
      <c r="D369" t="s">
        <v>27</v>
      </c>
      <c r="E369" s="3" t="str">
        <f t="shared" si="27"/>
        <v>6</v>
      </c>
      <c r="F369" t="str">
        <f t="shared" si="25"/>
        <v>T</v>
      </c>
      <c r="G369" s="1" t="str">
        <f t="shared" si="26"/>
        <v/>
      </c>
    </row>
    <row r="370" spans="1:8" x14ac:dyDescent="0.2">
      <c r="A370" t="s">
        <v>367</v>
      </c>
      <c r="B370" t="s">
        <v>4</v>
      </c>
      <c r="C370" t="str">
        <f t="shared" si="24"/>
        <v>O</v>
      </c>
      <c r="D370" t="s">
        <v>5</v>
      </c>
      <c r="E370" s="3" t="str">
        <f t="shared" si="27"/>
        <v>3</v>
      </c>
      <c r="F370" t="str">
        <f t="shared" si="25"/>
        <v>T</v>
      </c>
      <c r="G370" s="1" t="str">
        <f t="shared" si="26"/>
        <v/>
      </c>
    </row>
    <row r="371" spans="1:8" x14ac:dyDescent="0.2">
      <c r="A371" t="s">
        <v>368</v>
      </c>
      <c r="B371" t="s">
        <v>4</v>
      </c>
      <c r="C371" t="str">
        <f t="shared" si="24"/>
        <v>O</v>
      </c>
      <c r="D371" t="s">
        <v>69</v>
      </c>
      <c r="E371" s="3" t="str">
        <f t="shared" si="27"/>
        <v>2</v>
      </c>
      <c r="F371" t="str">
        <f t="shared" si="25"/>
        <v>T</v>
      </c>
      <c r="G371" s="1" t="str">
        <f t="shared" si="26"/>
        <v/>
      </c>
    </row>
    <row r="372" spans="1:8" x14ac:dyDescent="0.2">
      <c r="A372" t="s">
        <v>369</v>
      </c>
      <c r="B372" t="s">
        <v>4</v>
      </c>
      <c r="C372" t="str">
        <f t="shared" si="24"/>
        <v>O</v>
      </c>
      <c r="D372" t="s">
        <v>5</v>
      </c>
      <c r="E372" s="3" t="str">
        <f t="shared" si="27"/>
        <v>3</v>
      </c>
      <c r="F372" t="str">
        <f t="shared" si="25"/>
        <v>T</v>
      </c>
      <c r="G372" s="1" t="str">
        <f t="shared" si="26"/>
        <v/>
      </c>
    </row>
    <row r="373" spans="1:8" x14ac:dyDescent="0.2">
      <c r="A373" t="s">
        <v>370</v>
      </c>
      <c r="B373" t="s">
        <v>4</v>
      </c>
      <c r="C373" t="str">
        <f t="shared" si="24"/>
        <v>O</v>
      </c>
      <c r="D373" t="s">
        <v>13</v>
      </c>
      <c r="E373" s="3" t="str">
        <f t="shared" si="27"/>
        <v>4</v>
      </c>
      <c r="F373" t="str">
        <f t="shared" si="25"/>
        <v>T</v>
      </c>
      <c r="G373" s="1" t="str">
        <f t="shared" si="26"/>
        <v/>
      </c>
    </row>
    <row r="374" spans="1:8" x14ac:dyDescent="0.2">
      <c r="A374" t="s">
        <v>371</v>
      </c>
      <c r="B374" t="s">
        <v>4</v>
      </c>
      <c r="C374" t="str">
        <f t="shared" si="24"/>
        <v>O</v>
      </c>
      <c r="D374" t="s">
        <v>7</v>
      </c>
      <c r="E374" s="3" t="str">
        <f t="shared" si="27"/>
        <v>9</v>
      </c>
      <c r="F374" t="str">
        <f t="shared" si="25"/>
        <v>T</v>
      </c>
      <c r="G374" s="1" t="str">
        <f t="shared" si="26"/>
        <v/>
      </c>
    </row>
    <row r="375" spans="1:8" x14ac:dyDescent="0.2">
      <c r="A375" t="s">
        <v>372</v>
      </c>
      <c r="B375" t="s">
        <v>4</v>
      </c>
      <c r="C375" t="str">
        <f t="shared" si="24"/>
        <v>O</v>
      </c>
      <c r="D375" t="s">
        <v>36</v>
      </c>
      <c r="E375" s="3" t="str">
        <f t="shared" si="27"/>
        <v>8</v>
      </c>
      <c r="F375" t="str">
        <f t="shared" si="25"/>
        <v>T</v>
      </c>
      <c r="G375" s="1" t="str">
        <f t="shared" si="26"/>
        <v/>
      </c>
    </row>
    <row r="376" spans="1:8" x14ac:dyDescent="0.2">
      <c r="A376" t="s">
        <v>373</v>
      </c>
      <c r="B376" t="s">
        <v>4</v>
      </c>
      <c r="C376" t="str">
        <f t="shared" si="24"/>
        <v>O</v>
      </c>
      <c r="D376" t="s">
        <v>36</v>
      </c>
      <c r="E376" s="3" t="str">
        <f t="shared" si="27"/>
        <v>8</v>
      </c>
      <c r="F376" t="str">
        <f t="shared" si="25"/>
        <v>T</v>
      </c>
      <c r="G376" s="1" t="str">
        <f t="shared" si="26"/>
        <v/>
      </c>
    </row>
    <row r="377" spans="1:8" x14ac:dyDescent="0.2">
      <c r="A377" t="s">
        <v>374</v>
      </c>
      <c r="B377" t="s">
        <v>4</v>
      </c>
      <c r="C377" t="str">
        <f t="shared" si="24"/>
        <v>O</v>
      </c>
      <c r="D377" t="s">
        <v>36</v>
      </c>
      <c r="E377" s="3" t="str">
        <f t="shared" si="27"/>
        <v>8</v>
      </c>
      <c r="F377" t="str">
        <f t="shared" si="25"/>
        <v>T</v>
      </c>
      <c r="G377" s="1" t="str">
        <f t="shared" si="26"/>
        <v/>
      </c>
    </row>
    <row r="378" spans="1:8" x14ac:dyDescent="0.2">
      <c r="A378" t="s">
        <v>375</v>
      </c>
      <c r="B378" t="s">
        <v>4</v>
      </c>
      <c r="C378" t="str">
        <f t="shared" si="24"/>
        <v>O</v>
      </c>
      <c r="D378" t="s">
        <v>36</v>
      </c>
      <c r="E378" s="3" t="str">
        <f t="shared" si="27"/>
        <v>8</v>
      </c>
      <c r="F378" t="str">
        <f t="shared" si="25"/>
        <v>T</v>
      </c>
      <c r="G378" s="1" t="str">
        <f t="shared" si="26"/>
        <v/>
      </c>
    </row>
    <row r="379" spans="1:8" x14ac:dyDescent="0.2">
      <c r="A379" t="s">
        <v>376</v>
      </c>
      <c r="B379" t="s">
        <v>4</v>
      </c>
      <c r="C379" t="str">
        <f t="shared" si="24"/>
        <v>O</v>
      </c>
      <c r="D379" t="s">
        <v>36</v>
      </c>
      <c r="E379" s="3" t="str">
        <f t="shared" si="27"/>
        <v>8</v>
      </c>
      <c r="F379" t="str">
        <f t="shared" si="25"/>
        <v>T</v>
      </c>
      <c r="G379" s="1" t="str">
        <f t="shared" si="26"/>
        <v/>
      </c>
    </row>
    <row r="380" spans="1:8" x14ac:dyDescent="0.2">
      <c r="A380" t="s">
        <v>377</v>
      </c>
      <c r="B380" t="s">
        <v>4</v>
      </c>
      <c r="C380" t="str">
        <f t="shared" si="24"/>
        <v>P</v>
      </c>
      <c r="D380" t="s">
        <v>36</v>
      </c>
      <c r="E380" s="3" t="str">
        <f t="shared" si="27"/>
        <v>8</v>
      </c>
      <c r="F380" t="str">
        <f t="shared" si="25"/>
        <v>T</v>
      </c>
      <c r="G380" s="1">
        <f t="shared" si="26"/>
        <v>0</v>
      </c>
      <c r="H380">
        <v>0</v>
      </c>
    </row>
    <row r="381" spans="1:8" x14ac:dyDescent="0.2">
      <c r="A381" t="s">
        <v>377</v>
      </c>
      <c r="B381" t="s">
        <v>6</v>
      </c>
      <c r="C381" t="str">
        <f t="shared" si="24"/>
        <v>P</v>
      </c>
      <c r="D381" t="s">
        <v>36</v>
      </c>
      <c r="E381" s="3" t="str">
        <f t="shared" si="27"/>
        <v>8</v>
      </c>
      <c r="F381" t="str">
        <f t="shared" si="25"/>
        <v>T</v>
      </c>
      <c r="G381" s="1">
        <f t="shared" si="26"/>
        <v>0</v>
      </c>
      <c r="H381">
        <v>0</v>
      </c>
    </row>
    <row r="382" spans="1:8" x14ac:dyDescent="0.2">
      <c r="A382" t="s">
        <v>377</v>
      </c>
      <c r="B382" t="s">
        <v>6</v>
      </c>
      <c r="C382" t="str">
        <f t="shared" si="24"/>
        <v>R</v>
      </c>
      <c r="D382" t="s">
        <v>36</v>
      </c>
      <c r="E382" s="3" t="str">
        <f t="shared" si="27"/>
        <v>8</v>
      </c>
      <c r="F382" t="str">
        <f t="shared" si="25"/>
        <v>T</v>
      </c>
      <c r="G382" s="1" t="str">
        <f t="shared" si="26"/>
        <v/>
      </c>
    </row>
    <row r="383" spans="1:8" x14ac:dyDescent="0.2">
      <c r="A383" t="s">
        <v>378</v>
      </c>
      <c r="B383" t="s">
        <v>4</v>
      </c>
      <c r="C383" t="str">
        <f t="shared" si="24"/>
        <v>O</v>
      </c>
      <c r="D383" t="s">
        <v>88</v>
      </c>
      <c r="E383" s="3" t="str">
        <f t="shared" si="27"/>
        <v>5</v>
      </c>
      <c r="F383" t="str">
        <f t="shared" si="25"/>
        <v>C</v>
      </c>
      <c r="G383" s="1" t="str">
        <f t="shared" si="26"/>
        <v/>
      </c>
    </row>
    <row r="384" spans="1:8" x14ac:dyDescent="0.2">
      <c r="A384" t="s">
        <v>379</v>
      </c>
      <c r="B384" t="s">
        <v>4</v>
      </c>
      <c r="C384" t="str">
        <f t="shared" si="24"/>
        <v>O</v>
      </c>
      <c r="D384" t="s">
        <v>88</v>
      </c>
      <c r="E384" s="3" t="str">
        <f t="shared" si="27"/>
        <v>5</v>
      </c>
      <c r="F384" t="str">
        <f t="shared" si="25"/>
        <v>C</v>
      </c>
      <c r="G384" s="1" t="str">
        <f t="shared" si="26"/>
        <v/>
      </c>
    </row>
    <row r="385" spans="1:8" x14ac:dyDescent="0.2">
      <c r="A385" t="s">
        <v>380</v>
      </c>
      <c r="B385" t="s">
        <v>4</v>
      </c>
      <c r="C385" t="str">
        <f t="shared" si="24"/>
        <v>O</v>
      </c>
      <c r="D385" t="s">
        <v>88</v>
      </c>
      <c r="E385" s="3" t="str">
        <f t="shared" si="27"/>
        <v>5</v>
      </c>
      <c r="F385" t="str">
        <f t="shared" si="25"/>
        <v>C</v>
      </c>
      <c r="G385" s="1" t="str">
        <f t="shared" si="26"/>
        <v/>
      </c>
    </row>
    <row r="386" spans="1:8" x14ac:dyDescent="0.2">
      <c r="A386" t="s">
        <v>381</v>
      </c>
      <c r="B386" t="s">
        <v>4</v>
      </c>
      <c r="C386" t="str">
        <f t="shared" ref="C386:C449" si="28">IF(B387="R","P",B386)</f>
        <v>O</v>
      </c>
      <c r="D386" t="s">
        <v>88</v>
      </c>
      <c r="E386" s="3" t="str">
        <f t="shared" si="27"/>
        <v>5</v>
      </c>
      <c r="F386" t="str">
        <f t="shared" ref="F386:F449" si="29">RIGHT(D386,1)</f>
        <v>C</v>
      </c>
      <c r="G386" s="1" t="str">
        <f t="shared" ref="G386:G449" si="30">IF(B387="R", IF(F386=F387, ABS(E387-E386),"BETWEEN ZONES"), ""   )</f>
        <v/>
      </c>
    </row>
    <row r="387" spans="1:8" x14ac:dyDescent="0.2">
      <c r="A387" t="s">
        <v>382</v>
      </c>
      <c r="B387" t="s">
        <v>4</v>
      </c>
      <c r="C387" t="str">
        <f t="shared" si="28"/>
        <v>O</v>
      </c>
      <c r="D387" t="s">
        <v>88</v>
      </c>
      <c r="E387" s="3" t="str">
        <f t="shared" si="27"/>
        <v>5</v>
      </c>
      <c r="F387" t="str">
        <f t="shared" si="29"/>
        <v>C</v>
      </c>
      <c r="G387" s="1" t="str">
        <f t="shared" si="30"/>
        <v/>
      </c>
    </row>
    <row r="388" spans="1:8" x14ac:dyDescent="0.2">
      <c r="A388" t="s">
        <v>383</v>
      </c>
      <c r="B388" t="s">
        <v>4</v>
      </c>
      <c r="C388" t="str">
        <f t="shared" si="28"/>
        <v>O</v>
      </c>
      <c r="D388" t="s">
        <v>88</v>
      </c>
      <c r="E388" s="3" t="str">
        <f t="shared" si="27"/>
        <v>5</v>
      </c>
      <c r="F388" t="str">
        <f t="shared" si="29"/>
        <v>C</v>
      </c>
      <c r="G388" s="1" t="str">
        <f t="shared" si="30"/>
        <v/>
      </c>
    </row>
    <row r="389" spans="1:8" x14ac:dyDescent="0.2">
      <c r="A389" t="s">
        <v>384</v>
      </c>
      <c r="B389" t="s">
        <v>4</v>
      </c>
      <c r="C389" t="str">
        <f t="shared" si="28"/>
        <v>O</v>
      </c>
      <c r="D389" t="s">
        <v>88</v>
      </c>
      <c r="E389" s="3" t="str">
        <f t="shared" si="27"/>
        <v>5</v>
      </c>
      <c r="F389" t="str">
        <f t="shared" si="29"/>
        <v>C</v>
      </c>
      <c r="G389" s="1" t="str">
        <f t="shared" si="30"/>
        <v/>
      </c>
    </row>
    <row r="390" spans="1:8" x14ac:dyDescent="0.2">
      <c r="A390" t="s">
        <v>385</v>
      </c>
      <c r="B390" t="s">
        <v>4</v>
      </c>
      <c r="C390" t="str">
        <f t="shared" si="28"/>
        <v>O</v>
      </c>
      <c r="D390" t="s">
        <v>88</v>
      </c>
      <c r="E390" s="3" t="str">
        <f t="shared" si="27"/>
        <v>5</v>
      </c>
      <c r="F390" t="str">
        <f t="shared" si="29"/>
        <v>C</v>
      </c>
      <c r="G390" s="1" t="str">
        <f t="shared" si="30"/>
        <v/>
      </c>
    </row>
    <row r="391" spans="1:8" x14ac:dyDescent="0.2">
      <c r="A391" t="s">
        <v>386</v>
      </c>
      <c r="B391" t="s">
        <v>4</v>
      </c>
      <c r="C391" t="str">
        <f t="shared" si="28"/>
        <v>O</v>
      </c>
      <c r="D391" t="s">
        <v>88</v>
      </c>
      <c r="E391" s="3" t="str">
        <f t="shared" si="27"/>
        <v>5</v>
      </c>
      <c r="F391" t="str">
        <f t="shared" si="29"/>
        <v>C</v>
      </c>
      <c r="G391" s="1" t="str">
        <f t="shared" si="30"/>
        <v/>
      </c>
    </row>
    <row r="392" spans="1:8" x14ac:dyDescent="0.2">
      <c r="A392" t="s">
        <v>387</v>
      </c>
      <c r="B392" t="s">
        <v>4</v>
      </c>
      <c r="C392" t="str">
        <f t="shared" si="28"/>
        <v>O</v>
      </c>
      <c r="D392" t="s">
        <v>88</v>
      </c>
      <c r="E392" s="3" t="str">
        <f t="shared" si="27"/>
        <v>5</v>
      </c>
      <c r="F392" t="str">
        <f t="shared" si="29"/>
        <v>C</v>
      </c>
      <c r="G392" s="1" t="str">
        <f t="shared" si="30"/>
        <v/>
      </c>
    </row>
    <row r="393" spans="1:8" x14ac:dyDescent="0.2">
      <c r="A393" t="s">
        <v>388</v>
      </c>
      <c r="B393" t="s">
        <v>4</v>
      </c>
      <c r="C393" t="str">
        <f t="shared" si="28"/>
        <v>O</v>
      </c>
      <c r="D393" t="s">
        <v>88</v>
      </c>
      <c r="E393" s="3" t="str">
        <f t="shared" si="27"/>
        <v>5</v>
      </c>
      <c r="F393" t="str">
        <f t="shared" si="29"/>
        <v>C</v>
      </c>
      <c r="G393" s="1" t="str">
        <f t="shared" si="30"/>
        <v/>
      </c>
    </row>
    <row r="394" spans="1:8" x14ac:dyDescent="0.2">
      <c r="A394" t="s">
        <v>389</v>
      </c>
      <c r="B394" t="s">
        <v>4</v>
      </c>
      <c r="C394" t="str">
        <f t="shared" si="28"/>
        <v>P</v>
      </c>
      <c r="D394" t="s">
        <v>88</v>
      </c>
      <c r="E394" s="3" t="str">
        <f t="shared" si="27"/>
        <v>5</v>
      </c>
      <c r="F394" t="str">
        <f t="shared" si="29"/>
        <v>C</v>
      </c>
      <c r="G394" s="1">
        <f t="shared" si="30"/>
        <v>2</v>
      </c>
      <c r="H394">
        <v>200</v>
      </c>
    </row>
    <row r="395" spans="1:8" x14ac:dyDescent="0.2">
      <c r="A395" t="s">
        <v>389</v>
      </c>
      <c r="B395" t="s">
        <v>6</v>
      </c>
      <c r="C395" t="str">
        <f t="shared" si="28"/>
        <v>R</v>
      </c>
      <c r="D395" t="s">
        <v>42</v>
      </c>
      <c r="E395" s="3" t="str">
        <f t="shared" si="27"/>
        <v>3</v>
      </c>
      <c r="F395" t="str">
        <f t="shared" si="29"/>
        <v>C</v>
      </c>
      <c r="G395" s="1" t="str">
        <f t="shared" si="30"/>
        <v/>
      </c>
    </row>
    <row r="396" spans="1:8" x14ac:dyDescent="0.2">
      <c r="A396" t="s">
        <v>390</v>
      </c>
      <c r="B396" t="s">
        <v>4</v>
      </c>
      <c r="C396" t="str">
        <f t="shared" si="28"/>
        <v>O</v>
      </c>
      <c r="D396" t="s">
        <v>88</v>
      </c>
      <c r="E396" s="3" t="str">
        <f t="shared" si="27"/>
        <v>5</v>
      </c>
      <c r="F396" t="str">
        <f t="shared" si="29"/>
        <v>C</v>
      </c>
      <c r="G396" s="1" t="str">
        <f t="shared" si="30"/>
        <v/>
      </c>
    </row>
    <row r="397" spans="1:8" x14ac:dyDescent="0.2">
      <c r="A397" t="s">
        <v>391</v>
      </c>
      <c r="B397" t="s">
        <v>4</v>
      </c>
      <c r="C397" t="str">
        <f t="shared" si="28"/>
        <v>O</v>
      </c>
      <c r="D397" t="s">
        <v>88</v>
      </c>
      <c r="E397" s="3" t="str">
        <f t="shared" si="27"/>
        <v>5</v>
      </c>
      <c r="F397" t="str">
        <f t="shared" si="29"/>
        <v>C</v>
      </c>
      <c r="G397" s="1" t="str">
        <f t="shared" si="30"/>
        <v/>
      </c>
    </row>
    <row r="398" spans="1:8" x14ac:dyDescent="0.2">
      <c r="A398" t="s">
        <v>392</v>
      </c>
      <c r="B398" t="s">
        <v>4</v>
      </c>
      <c r="C398" t="str">
        <f t="shared" si="28"/>
        <v>O</v>
      </c>
      <c r="D398" t="s">
        <v>48</v>
      </c>
      <c r="E398" s="3" t="str">
        <f t="shared" si="27"/>
        <v>4</v>
      </c>
      <c r="F398" t="str">
        <f t="shared" si="29"/>
        <v>C</v>
      </c>
      <c r="G398" s="1" t="str">
        <f t="shared" si="30"/>
        <v/>
      </c>
    </row>
    <row r="399" spans="1:8" x14ac:dyDescent="0.2">
      <c r="A399" t="s">
        <v>393</v>
      </c>
      <c r="B399" t="s">
        <v>4</v>
      </c>
      <c r="C399" t="str">
        <f t="shared" si="28"/>
        <v>O</v>
      </c>
      <c r="D399" t="s">
        <v>48</v>
      </c>
      <c r="E399" s="3" t="str">
        <f t="shared" si="27"/>
        <v>4</v>
      </c>
      <c r="F399" t="str">
        <f t="shared" si="29"/>
        <v>C</v>
      </c>
      <c r="G399" s="1" t="str">
        <f t="shared" si="30"/>
        <v/>
      </c>
    </row>
    <row r="400" spans="1:8" x14ac:dyDescent="0.2">
      <c r="A400" t="s">
        <v>394</v>
      </c>
      <c r="B400" t="s">
        <v>4</v>
      </c>
      <c r="C400" t="str">
        <f t="shared" si="28"/>
        <v>O</v>
      </c>
      <c r="D400" t="s">
        <v>58</v>
      </c>
      <c r="E400" s="3" t="str">
        <f t="shared" si="27"/>
        <v>6</v>
      </c>
      <c r="F400" t="str">
        <f t="shared" si="29"/>
        <v>C</v>
      </c>
      <c r="G400" s="1" t="str">
        <f t="shared" si="30"/>
        <v/>
      </c>
    </row>
    <row r="401" spans="1:8" x14ac:dyDescent="0.2">
      <c r="A401" t="s">
        <v>395</v>
      </c>
      <c r="B401" t="s">
        <v>4</v>
      </c>
      <c r="C401" t="str">
        <f t="shared" si="28"/>
        <v>O</v>
      </c>
      <c r="D401" t="s">
        <v>42</v>
      </c>
      <c r="E401" s="3" t="str">
        <f t="shared" si="27"/>
        <v>3</v>
      </c>
      <c r="F401" t="str">
        <f t="shared" si="29"/>
        <v>C</v>
      </c>
      <c r="G401" s="1" t="str">
        <f t="shared" si="30"/>
        <v/>
      </c>
    </row>
    <row r="402" spans="1:8" x14ac:dyDescent="0.2">
      <c r="A402" t="s">
        <v>396</v>
      </c>
      <c r="B402" t="s">
        <v>4</v>
      </c>
      <c r="C402" t="str">
        <f t="shared" si="28"/>
        <v>O</v>
      </c>
      <c r="D402" t="s">
        <v>42</v>
      </c>
      <c r="E402" s="3" t="str">
        <f t="shared" si="27"/>
        <v>3</v>
      </c>
      <c r="F402" t="str">
        <f t="shared" si="29"/>
        <v>C</v>
      </c>
      <c r="G402" s="1" t="str">
        <f t="shared" si="30"/>
        <v/>
      </c>
    </row>
    <row r="403" spans="1:8" x14ac:dyDescent="0.2">
      <c r="A403" t="s">
        <v>397</v>
      </c>
      <c r="B403" t="s">
        <v>4</v>
      </c>
      <c r="C403" t="str">
        <f t="shared" si="28"/>
        <v>P</v>
      </c>
      <c r="D403" t="s">
        <v>42</v>
      </c>
      <c r="E403" s="3" t="str">
        <f t="shared" si="27"/>
        <v>3</v>
      </c>
      <c r="F403" t="str">
        <f t="shared" si="29"/>
        <v>C</v>
      </c>
      <c r="G403" s="1">
        <f t="shared" si="30"/>
        <v>0</v>
      </c>
      <c r="H403">
        <v>0</v>
      </c>
    </row>
    <row r="404" spans="1:8" x14ac:dyDescent="0.2">
      <c r="A404" t="s">
        <v>397</v>
      </c>
      <c r="B404" t="s">
        <v>6</v>
      </c>
      <c r="C404" t="str">
        <f t="shared" si="28"/>
        <v>R</v>
      </c>
      <c r="D404" t="s">
        <v>42</v>
      </c>
      <c r="E404" s="3" t="str">
        <f t="shared" si="27"/>
        <v>3</v>
      </c>
      <c r="F404" t="str">
        <f t="shared" si="29"/>
        <v>C</v>
      </c>
      <c r="G404" s="1" t="str">
        <f t="shared" si="30"/>
        <v/>
      </c>
    </row>
    <row r="405" spans="1:8" x14ac:dyDescent="0.2">
      <c r="A405" t="s">
        <v>398</v>
      </c>
      <c r="B405" t="s">
        <v>4</v>
      </c>
      <c r="C405" t="str">
        <f t="shared" si="28"/>
        <v>O</v>
      </c>
      <c r="D405" t="s">
        <v>42</v>
      </c>
      <c r="E405" s="3" t="str">
        <f t="shared" si="27"/>
        <v>3</v>
      </c>
      <c r="F405" t="str">
        <f t="shared" si="29"/>
        <v>C</v>
      </c>
      <c r="G405" s="1" t="str">
        <f t="shared" si="30"/>
        <v/>
      </c>
    </row>
    <row r="406" spans="1:8" x14ac:dyDescent="0.2">
      <c r="A406" t="s">
        <v>399</v>
      </c>
      <c r="B406" t="s">
        <v>4</v>
      </c>
      <c r="C406" t="str">
        <f t="shared" si="28"/>
        <v>O</v>
      </c>
      <c r="D406" t="s">
        <v>44</v>
      </c>
      <c r="E406" s="3" t="str">
        <f t="shared" si="27"/>
        <v>1</v>
      </c>
      <c r="F406" t="str">
        <f t="shared" si="29"/>
        <v>C</v>
      </c>
      <c r="G406" s="1" t="str">
        <f t="shared" si="30"/>
        <v/>
      </c>
    </row>
    <row r="407" spans="1:8" x14ac:dyDescent="0.2">
      <c r="A407" t="s">
        <v>400</v>
      </c>
      <c r="B407" t="s">
        <v>4</v>
      </c>
      <c r="C407" t="str">
        <f t="shared" si="28"/>
        <v>O</v>
      </c>
      <c r="D407" t="s">
        <v>58</v>
      </c>
      <c r="E407" s="3" t="str">
        <f t="shared" si="27"/>
        <v>6</v>
      </c>
      <c r="F407" t="str">
        <f t="shared" si="29"/>
        <v>C</v>
      </c>
      <c r="G407" s="1" t="str">
        <f t="shared" si="30"/>
        <v/>
      </c>
    </row>
    <row r="408" spans="1:8" x14ac:dyDescent="0.2">
      <c r="A408" t="s">
        <v>401</v>
      </c>
      <c r="B408" t="s">
        <v>4</v>
      </c>
      <c r="C408" t="str">
        <f t="shared" si="28"/>
        <v>O</v>
      </c>
      <c r="D408" t="s">
        <v>44</v>
      </c>
      <c r="E408" s="3" t="str">
        <f t="shared" si="27"/>
        <v>1</v>
      </c>
      <c r="F408" t="str">
        <f t="shared" si="29"/>
        <v>C</v>
      </c>
      <c r="G408" s="1" t="str">
        <f t="shared" si="30"/>
        <v/>
      </c>
    </row>
    <row r="409" spans="1:8" x14ac:dyDescent="0.2">
      <c r="A409" t="s">
        <v>402</v>
      </c>
      <c r="B409" t="s">
        <v>4</v>
      </c>
      <c r="C409" t="str">
        <f t="shared" si="28"/>
        <v>O</v>
      </c>
      <c r="D409" t="s">
        <v>44</v>
      </c>
      <c r="E409" s="3" t="str">
        <f t="shared" si="27"/>
        <v>1</v>
      </c>
      <c r="F409" t="str">
        <f t="shared" si="29"/>
        <v>C</v>
      </c>
      <c r="G409" s="1" t="str">
        <f t="shared" si="30"/>
        <v/>
      </c>
    </row>
    <row r="410" spans="1:8" x14ac:dyDescent="0.2">
      <c r="A410" t="s">
        <v>403</v>
      </c>
      <c r="B410" t="s">
        <v>4</v>
      </c>
      <c r="C410" t="str">
        <f t="shared" si="28"/>
        <v>P</v>
      </c>
      <c r="D410" t="s">
        <v>58</v>
      </c>
      <c r="E410" s="3" t="str">
        <f t="shared" si="27"/>
        <v>6</v>
      </c>
      <c r="F410" t="str">
        <f t="shared" si="29"/>
        <v>C</v>
      </c>
      <c r="G410" s="1">
        <f t="shared" si="30"/>
        <v>1</v>
      </c>
      <c r="H410">
        <v>100</v>
      </c>
    </row>
    <row r="411" spans="1:8" x14ac:dyDescent="0.2">
      <c r="A411" t="s">
        <v>403</v>
      </c>
      <c r="B411" t="s">
        <v>6</v>
      </c>
      <c r="C411" t="str">
        <f t="shared" si="28"/>
        <v>R</v>
      </c>
      <c r="D411" t="s">
        <v>61</v>
      </c>
      <c r="E411" s="3" t="str">
        <f t="shared" si="27"/>
        <v>7</v>
      </c>
      <c r="F411" t="str">
        <f t="shared" si="29"/>
        <v>C</v>
      </c>
      <c r="G411" s="1" t="str">
        <f t="shared" si="30"/>
        <v/>
      </c>
    </row>
    <row r="412" spans="1:8" x14ac:dyDescent="0.2">
      <c r="A412" t="s">
        <v>404</v>
      </c>
      <c r="B412" t="s">
        <v>4</v>
      </c>
      <c r="C412" t="str">
        <f t="shared" si="28"/>
        <v>O</v>
      </c>
      <c r="D412" t="s">
        <v>61</v>
      </c>
      <c r="E412" s="3" t="str">
        <f t="shared" si="27"/>
        <v>7</v>
      </c>
      <c r="F412" t="str">
        <f t="shared" si="29"/>
        <v>C</v>
      </c>
      <c r="G412" s="1" t="str">
        <f t="shared" si="30"/>
        <v/>
      </c>
    </row>
    <row r="413" spans="1:8" x14ac:dyDescent="0.2">
      <c r="A413" t="s">
        <v>405</v>
      </c>
      <c r="B413" t="s">
        <v>4</v>
      </c>
      <c r="C413" t="str">
        <f t="shared" si="28"/>
        <v>O</v>
      </c>
      <c r="D413" t="s">
        <v>50</v>
      </c>
      <c r="E413" s="3" t="str">
        <f t="shared" si="27"/>
        <v>2</v>
      </c>
      <c r="F413" t="str">
        <f t="shared" si="29"/>
        <v>C</v>
      </c>
      <c r="G413" s="1" t="str">
        <f t="shared" si="30"/>
        <v/>
      </c>
    </row>
    <row r="414" spans="1:8" x14ac:dyDescent="0.2">
      <c r="A414" t="s">
        <v>406</v>
      </c>
      <c r="B414" t="s">
        <v>4</v>
      </c>
      <c r="C414" t="str">
        <f t="shared" si="28"/>
        <v>O</v>
      </c>
      <c r="D414" t="s">
        <v>44</v>
      </c>
      <c r="E414" s="3" t="str">
        <f t="shared" si="27"/>
        <v>1</v>
      </c>
      <c r="F414" t="str">
        <f t="shared" si="29"/>
        <v>C</v>
      </c>
      <c r="G414" s="1" t="str">
        <f t="shared" si="30"/>
        <v/>
      </c>
    </row>
    <row r="415" spans="1:8" x14ac:dyDescent="0.2">
      <c r="A415" t="s">
        <v>407</v>
      </c>
      <c r="B415" t="s">
        <v>4</v>
      </c>
      <c r="C415" t="str">
        <f t="shared" si="28"/>
        <v>O</v>
      </c>
      <c r="D415" t="s">
        <v>50</v>
      </c>
      <c r="E415" s="3" t="str">
        <f t="shared" si="27"/>
        <v>2</v>
      </c>
      <c r="F415" t="str">
        <f t="shared" si="29"/>
        <v>C</v>
      </c>
      <c r="G415" s="1" t="str">
        <f t="shared" si="30"/>
        <v/>
      </c>
    </row>
    <row r="416" spans="1:8" x14ac:dyDescent="0.2">
      <c r="A416" t="s">
        <v>408</v>
      </c>
      <c r="B416" t="s">
        <v>4</v>
      </c>
      <c r="C416" t="str">
        <f t="shared" si="28"/>
        <v>O</v>
      </c>
      <c r="D416" t="s">
        <v>44</v>
      </c>
      <c r="E416" s="3" t="str">
        <f t="shared" ref="E416:E479" si="31">IF( LEN(D416)=2,LEFT($D416,1), LEFT(D416,2))</f>
        <v>1</v>
      </c>
      <c r="F416" t="str">
        <f t="shared" si="29"/>
        <v>C</v>
      </c>
      <c r="G416" s="1" t="str">
        <f t="shared" si="30"/>
        <v/>
      </c>
    </row>
    <row r="417" spans="1:8" x14ac:dyDescent="0.2">
      <c r="A417" t="s">
        <v>409</v>
      </c>
      <c r="B417" t="s">
        <v>4</v>
      </c>
      <c r="C417" t="str">
        <f t="shared" si="28"/>
        <v>O</v>
      </c>
      <c r="D417" t="s">
        <v>44</v>
      </c>
      <c r="E417" s="3" t="str">
        <f t="shared" si="31"/>
        <v>1</v>
      </c>
      <c r="F417" t="str">
        <f t="shared" si="29"/>
        <v>C</v>
      </c>
      <c r="G417" s="1" t="str">
        <f t="shared" si="30"/>
        <v/>
      </c>
    </row>
    <row r="418" spans="1:8" x14ac:dyDescent="0.2">
      <c r="A418" t="s">
        <v>410</v>
      </c>
      <c r="B418" t="s">
        <v>4</v>
      </c>
      <c r="C418" t="str">
        <f t="shared" si="28"/>
        <v>O</v>
      </c>
      <c r="D418" t="s">
        <v>44</v>
      </c>
      <c r="E418" s="3" t="str">
        <f t="shared" si="31"/>
        <v>1</v>
      </c>
      <c r="F418" t="str">
        <f t="shared" si="29"/>
        <v>C</v>
      </c>
      <c r="G418" s="1" t="str">
        <f t="shared" si="30"/>
        <v/>
      </c>
    </row>
    <row r="419" spans="1:8" x14ac:dyDescent="0.2">
      <c r="A419" t="s">
        <v>411</v>
      </c>
      <c r="B419" t="s">
        <v>4</v>
      </c>
      <c r="C419" t="str">
        <f t="shared" si="28"/>
        <v>O</v>
      </c>
      <c r="D419" t="s">
        <v>48</v>
      </c>
      <c r="E419" s="3" t="str">
        <f t="shared" si="31"/>
        <v>4</v>
      </c>
      <c r="F419" t="str">
        <f t="shared" si="29"/>
        <v>C</v>
      </c>
      <c r="G419" s="1" t="str">
        <f t="shared" si="30"/>
        <v/>
      </c>
    </row>
    <row r="420" spans="1:8" x14ac:dyDescent="0.2">
      <c r="A420" t="s">
        <v>412</v>
      </c>
      <c r="B420" t="s">
        <v>4</v>
      </c>
      <c r="C420" t="str">
        <f t="shared" si="28"/>
        <v>O</v>
      </c>
      <c r="D420" t="s">
        <v>88</v>
      </c>
      <c r="E420" s="3" t="str">
        <f t="shared" si="31"/>
        <v>5</v>
      </c>
      <c r="F420" t="str">
        <f t="shared" si="29"/>
        <v>C</v>
      </c>
      <c r="G420" s="1" t="str">
        <f t="shared" si="30"/>
        <v/>
      </c>
    </row>
    <row r="421" spans="1:8" x14ac:dyDescent="0.2">
      <c r="A421" t="s">
        <v>413</v>
      </c>
      <c r="B421" t="s">
        <v>4</v>
      </c>
      <c r="C421" t="str">
        <f t="shared" si="28"/>
        <v>O</v>
      </c>
      <c r="D421" t="s">
        <v>88</v>
      </c>
      <c r="E421" s="3" t="str">
        <f t="shared" si="31"/>
        <v>5</v>
      </c>
      <c r="F421" t="str">
        <f t="shared" si="29"/>
        <v>C</v>
      </c>
      <c r="G421" s="1" t="str">
        <f t="shared" si="30"/>
        <v/>
      </c>
    </row>
    <row r="422" spans="1:8" x14ac:dyDescent="0.2">
      <c r="A422" t="s">
        <v>414</v>
      </c>
      <c r="B422" t="s">
        <v>4</v>
      </c>
      <c r="C422" t="str">
        <f t="shared" si="28"/>
        <v>O</v>
      </c>
      <c r="D422" t="s">
        <v>88</v>
      </c>
      <c r="E422" s="3" t="str">
        <f t="shared" si="31"/>
        <v>5</v>
      </c>
      <c r="F422" t="str">
        <f t="shared" si="29"/>
        <v>C</v>
      </c>
      <c r="G422" s="1" t="str">
        <f t="shared" si="30"/>
        <v/>
      </c>
    </row>
    <row r="423" spans="1:8" x14ac:dyDescent="0.2">
      <c r="A423" t="s">
        <v>415</v>
      </c>
      <c r="B423" t="s">
        <v>4</v>
      </c>
      <c r="C423" t="str">
        <f t="shared" si="28"/>
        <v>O</v>
      </c>
      <c r="D423" t="s">
        <v>88</v>
      </c>
      <c r="E423" s="3" t="str">
        <f t="shared" si="31"/>
        <v>5</v>
      </c>
      <c r="F423" t="str">
        <f t="shared" si="29"/>
        <v>C</v>
      </c>
      <c r="G423" s="1" t="str">
        <f t="shared" si="30"/>
        <v/>
      </c>
    </row>
    <row r="424" spans="1:8" x14ac:dyDescent="0.2">
      <c r="A424" t="s">
        <v>416</v>
      </c>
      <c r="B424" t="s">
        <v>4</v>
      </c>
      <c r="C424" t="str">
        <f t="shared" si="28"/>
        <v>P</v>
      </c>
      <c r="D424" t="s">
        <v>88</v>
      </c>
      <c r="E424" s="3" t="str">
        <f t="shared" si="31"/>
        <v>5</v>
      </c>
      <c r="F424" t="str">
        <f t="shared" si="29"/>
        <v>C</v>
      </c>
      <c r="G424" s="1">
        <f t="shared" si="30"/>
        <v>0</v>
      </c>
      <c r="H424">
        <v>0</v>
      </c>
    </row>
    <row r="425" spans="1:8" x14ac:dyDescent="0.2">
      <c r="A425" t="s">
        <v>416</v>
      </c>
      <c r="B425" t="s">
        <v>6</v>
      </c>
      <c r="C425" t="str">
        <f t="shared" si="28"/>
        <v>P</v>
      </c>
      <c r="D425" t="s">
        <v>88</v>
      </c>
      <c r="E425" s="3" t="str">
        <f t="shared" si="31"/>
        <v>5</v>
      </c>
      <c r="F425" t="str">
        <f t="shared" si="29"/>
        <v>C</v>
      </c>
      <c r="G425" s="1">
        <f t="shared" si="30"/>
        <v>1</v>
      </c>
      <c r="H425">
        <v>100</v>
      </c>
    </row>
    <row r="426" spans="1:8" x14ac:dyDescent="0.2">
      <c r="A426" t="s">
        <v>416</v>
      </c>
      <c r="B426" t="s">
        <v>6</v>
      </c>
      <c r="C426" t="str">
        <f t="shared" si="28"/>
        <v>R</v>
      </c>
      <c r="D426" t="s">
        <v>48</v>
      </c>
      <c r="E426" s="3" t="str">
        <f t="shared" si="31"/>
        <v>4</v>
      </c>
      <c r="F426" t="str">
        <f t="shared" si="29"/>
        <v>C</v>
      </c>
      <c r="G426" s="1" t="str">
        <f t="shared" si="30"/>
        <v/>
      </c>
    </row>
    <row r="427" spans="1:8" x14ac:dyDescent="0.2">
      <c r="A427" t="s">
        <v>417</v>
      </c>
      <c r="B427" t="s">
        <v>4</v>
      </c>
      <c r="C427" t="str">
        <f t="shared" si="28"/>
        <v>O</v>
      </c>
      <c r="D427" t="s">
        <v>88</v>
      </c>
      <c r="E427" s="3" t="str">
        <f t="shared" si="31"/>
        <v>5</v>
      </c>
      <c r="F427" t="str">
        <f t="shared" si="29"/>
        <v>C</v>
      </c>
      <c r="G427" s="1" t="str">
        <f t="shared" si="30"/>
        <v/>
      </c>
    </row>
    <row r="428" spans="1:8" x14ac:dyDescent="0.2">
      <c r="A428" t="s">
        <v>418</v>
      </c>
      <c r="B428" t="s">
        <v>4</v>
      </c>
      <c r="C428" t="str">
        <f t="shared" si="28"/>
        <v>O</v>
      </c>
      <c r="D428" t="s">
        <v>88</v>
      </c>
      <c r="E428" s="3" t="str">
        <f t="shared" si="31"/>
        <v>5</v>
      </c>
      <c r="F428" t="str">
        <f t="shared" si="29"/>
        <v>C</v>
      </c>
      <c r="G428" s="1" t="str">
        <f t="shared" si="30"/>
        <v/>
      </c>
    </row>
    <row r="429" spans="1:8" x14ac:dyDescent="0.2">
      <c r="A429" t="s">
        <v>419</v>
      </c>
      <c r="B429" t="s">
        <v>4</v>
      </c>
      <c r="C429" t="str">
        <f t="shared" si="28"/>
        <v>O</v>
      </c>
      <c r="D429" t="s">
        <v>58</v>
      </c>
      <c r="E429" s="3" t="str">
        <f t="shared" si="31"/>
        <v>6</v>
      </c>
      <c r="F429" t="str">
        <f t="shared" si="29"/>
        <v>C</v>
      </c>
      <c r="G429" s="1" t="str">
        <f t="shared" si="30"/>
        <v/>
      </c>
    </row>
    <row r="430" spans="1:8" x14ac:dyDescent="0.2">
      <c r="A430" t="s">
        <v>420</v>
      </c>
      <c r="B430" t="s">
        <v>4</v>
      </c>
      <c r="C430" t="str">
        <f t="shared" si="28"/>
        <v>O</v>
      </c>
      <c r="D430" t="s">
        <v>58</v>
      </c>
      <c r="E430" s="3" t="str">
        <f t="shared" si="31"/>
        <v>6</v>
      </c>
      <c r="F430" t="str">
        <f t="shared" si="29"/>
        <v>C</v>
      </c>
      <c r="G430" s="1" t="str">
        <f t="shared" si="30"/>
        <v/>
      </c>
    </row>
    <row r="431" spans="1:8" x14ac:dyDescent="0.2">
      <c r="A431" t="s">
        <v>421</v>
      </c>
      <c r="B431" t="s">
        <v>4</v>
      </c>
      <c r="C431" t="str">
        <f t="shared" si="28"/>
        <v>O</v>
      </c>
      <c r="D431" t="s">
        <v>58</v>
      </c>
      <c r="E431" s="3" t="str">
        <f t="shared" si="31"/>
        <v>6</v>
      </c>
      <c r="F431" t="str">
        <f t="shared" si="29"/>
        <v>C</v>
      </c>
      <c r="G431" s="1" t="str">
        <f t="shared" si="30"/>
        <v/>
      </c>
    </row>
    <row r="432" spans="1:8" x14ac:dyDescent="0.2">
      <c r="A432" t="s">
        <v>422</v>
      </c>
      <c r="B432" t="s">
        <v>4</v>
      </c>
      <c r="C432" t="str">
        <f t="shared" si="28"/>
        <v>O</v>
      </c>
      <c r="D432" t="s">
        <v>58</v>
      </c>
      <c r="E432" s="3" t="str">
        <f t="shared" si="31"/>
        <v>6</v>
      </c>
      <c r="F432" t="str">
        <f t="shared" si="29"/>
        <v>C</v>
      </c>
      <c r="G432" s="1" t="str">
        <f t="shared" si="30"/>
        <v/>
      </c>
    </row>
    <row r="433" spans="1:8" x14ac:dyDescent="0.2">
      <c r="A433" t="s">
        <v>423</v>
      </c>
      <c r="B433" t="s">
        <v>4</v>
      </c>
      <c r="C433" t="str">
        <f t="shared" si="28"/>
        <v>O</v>
      </c>
      <c r="D433" t="s">
        <v>88</v>
      </c>
      <c r="E433" s="3" t="str">
        <f t="shared" si="31"/>
        <v>5</v>
      </c>
      <c r="F433" t="str">
        <f t="shared" si="29"/>
        <v>C</v>
      </c>
      <c r="G433" s="1" t="str">
        <f t="shared" si="30"/>
        <v/>
      </c>
    </row>
    <row r="434" spans="1:8" x14ac:dyDescent="0.2">
      <c r="A434" t="s">
        <v>424</v>
      </c>
      <c r="B434" t="s">
        <v>4</v>
      </c>
      <c r="C434" t="str">
        <f t="shared" si="28"/>
        <v>O</v>
      </c>
      <c r="D434" t="s">
        <v>88</v>
      </c>
      <c r="E434" s="3" t="str">
        <f t="shared" si="31"/>
        <v>5</v>
      </c>
      <c r="F434" t="str">
        <f t="shared" si="29"/>
        <v>C</v>
      </c>
      <c r="G434" s="1" t="str">
        <f t="shared" si="30"/>
        <v/>
      </c>
    </row>
    <row r="435" spans="1:8" x14ac:dyDescent="0.2">
      <c r="A435" t="s">
        <v>425</v>
      </c>
      <c r="B435" t="s">
        <v>4</v>
      </c>
      <c r="C435" t="str">
        <f t="shared" si="28"/>
        <v>O</v>
      </c>
      <c r="D435" t="s">
        <v>88</v>
      </c>
      <c r="E435" s="3" t="str">
        <f t="shared" si="31"/>
        <v>5</v>
      </c>
      <c r="F435" t="str">
        <f t="shared" si="29"/>
        <v>C</v>
      </c>
      <c r="G435" s="1" t="str">
        <f t="shared" si="30"/>
        <v/>
      </c>
    </row>
    <row r="436" spans="1:8" x14ac:dyDescent="0.2">
      <c r="A436" t="s">
        <v>426</v>
      </c>
      <c r="B436" t="s">
        <v>4</v>
      </c>
      <c r="C436" t="str">
        <f t="shared" si="28"/>
        <v>O</v>
      </c>
      <c r="D436" t="s">
        <v>88</v>
      </c>
      <c r="E436" s="3" t="str">
        <f t="shared" si="31"/>
        <v>5</v>
      </c>
      <c r="F436" t="str">
        <f t="shared" si="29"/>
        <v>C</v>
      </c>
      <c r="G436" s="1" t="str">
        <f t="shared" si="30"/>
        <v/>
      </c>
    </row>
    <row r="437" spans="1:8" x14ac:dyDescent="0.2">
      <c r="A437" t="s">
        <v>427</v>
      </c>
      <c r="B437" t="s">
        <v>4</v>
      </c>
      <c r="C437" t="str">
        <f t="shared" si="28"/>
        <v>O</v>
      </c>
      <c r="D437" t="s">
        <v>88</v>
      </c>
      <c r="E437" s="3" t="str">
        <f t="shared" si="31"/>
        <v>5</v>
      </c>
      <c r="F437" t="str">
        <f t="shared" si="29"/>
        <v>C</v>
      </c>
      <c r="G437" s="1" t="str">
        <f t="shared" si="30"/>
        <v/>
      </c>
    </row>
    <row r="438" spans="1:8" x14ac:dyDescent="0.2">
      <c r="A438" t="s">
        <v>428</v>
      </c>
      <c r="B438" t="s">
        <v>4</v>
      </c>
      <c r="C438" t="str">
        <f t="shared" si="28"/>
        <v>O</v>
      </c>
      <c r="D438" t="s">
        <v>88</v>
      </c>
      <c r="E438" s="3" t="str">
        <f t="shared" si="31"/>
        <v>5</v>
      </c>
      <c r="F438" t="str">
        <f t="shared" si="29"/>
        <v>C</v>
      </c>
      <c r="G438" s="1" t="str">
        <f t="shared" si="30"/>
        <v/>
      </c>
    </row>
    <row r="439" spans="1:8" x14ac:dyDescent="0.2">
      <c r="A439" t="s">
        <v>429</v>
      </c>
      <c r="B439" t="s">
        <v>4</v>
      </c>
      <c r="C439" t="str">
        <f t="shared" si="28"/>
        <v>O</v>
      </c>
      <c r="D439" t="s">
        <v>88</v>
      </c>
      <c r="E439" s="3" t="str">
        <f t="shared" si="31"/>
        <v>5</v>
      </c>
      <c r="F439" t="str">
        <f t="shared" si="29"/>
        <v>C</v>
      </c>
      <c r="G439" s="1" t="str">
        <f t="shared" si="30"/>
        <v/>
      </c>
    </row>
    <row r="440" spans="1:8" x14ac:dyDescent="0.2">
      <c r="A440" t="s">
        <v>430</v>
      </c>
      <c r="B440" t="s">
        <v>4</v>
      </c>
      <c r="C440" t="str">
        <f t="shared" si="28"/>
        <v>P</v>
      </c>
      <c r="D440" t="s">
        <v>177</v>
      </c>
      <c r="E440" s="3" t="str">
        <f t="shared" si="31"/>
        <v>9</v>
      </c>
      <c r="F440" t="str">
        <f t="shared" si="29"/>
        <v>C</v>
      </c>
      <c r="G440" s="1">
        <f t="shared" si="30"/>
        <v>1</v>
      </c>
      <c r="H440">
        <v>100</v>
      </c>
    </row>
    <row r="441" spans="1:8" x14ac:dyDescent="0.2">
      <c r="A441" t="s">
        <v>430</v>
      </c>
      <c r="B441" t="s">
        <v>6</v>
      </c>
      <c r="C441" t="str">
        <f t="shared" si="28"/>
        <v>R</v>
      </c>
      <c r="D441" t="s">
        <v>55</v>
      </c>
      <c r="E441" s="3" t="str">
        <f t="shared" si="31"/>
        <v>8</v>
      </c>
      <c r="F441" t="str">
        <f t="shared" si="29"/>
        <v>C</v>
      </c>
      <c r="G441" s="1" t="str">
        <f t="shared" si="30"/>
        <v/>
      </c>
    </row>
    <row r="442" spans="1:8" x14ac:dyDescent="0.2">
      <c r="A442" t="s">
        <v>431</v>
      </c>
      <c r="B442" t="s">
        <v>4</v>
      </c>
      <c r="C442" t="str">
        <f t="shared" si="28"/>
        <v>O</v>
      </c>
      <c r="D442" t="s">
        <v>61</v>
      </c>
      <c r="E442" s="3" t="str">
        <f t="shared" si="31"/>
        <v>7</v>
      </c>
      <c r="F442" t="str">
        <f t="shared" si="29"/>
        <v>C</v>
      </c>
      <c r="G442" s="1" t="str">
        <f t="shared" si="30"/>
        <v/>
      </c>
    </row>
    <row r="443" spans="1:8" x14ac:dyDescent="0.2">
      <c r="A443" t="s">
        <v>432</v>
      </c>
      <c r="B443" t="s">
        <v>4</v>
      </c>
      <c r="C443" t="str">
        <f t="shared" si="28"/>
        <v>O</v>
      </c>
      <c r="D443" t="s">
        <v>48</v>
      </c>
      <c r="E443" s="3" t="str">
        <f t="shared" si="31"/>
        <v>4</v>
      </c>
      <c r="F443" t="str">
        <f t="shared" si="29"/>
        <v>C</v>
      </c>
      <c r="G443" s="1" t="str">
        <f t="shared" si="30"/>
        <v/>
      </c>
    </row>
    <row r="444" spans="1:8" x14ac:dyDescent="0.2">
      <c r="A444" t="s">
        <v>433</v>
      </c>
      <c r="B444" t="s">
        <v>4</v>
      </c>
      <c r="C444" t="str">
        <f t="shared" si="28"/>
        <v>O</v>
      </c>
      <c r="D444" t="s">
        <v>48</v>
      </c>
      <c r="E444" s="3" t="str">
        <f t="shared" si="31"/>
        <v>4</v>
      </c>
      <c r="F444" t="str">
        <f t="shared" si="29"/>
        <v>C</v>
      </c>
      <c r="G444" s="1" t="str">
        <f t="shared" si="30"/>
        <v/>
      </c>
    </row>
    <row r="445" spans="1:8" x14ac:dyDescent="0.2">
      <c r="A445" t="s">
        <v>434</v>
      </c>
      <c r="B445" t="s">
        <v>4</v>
      </c>
      <c r="C445" t="str">
        <f t="shared" si="28"/>
        <v>O</v>
      </c>
      <c r="D445" t="s">
        <v>44</v>
      </c>
      <c r="E445" s="3" t="str">
        <f t="shared" si="31"/>
        <v>1</v>
      </c>
      <c r="F445" t="str">
        <f t="shared" si="29"/>
        <v>C</v>
      </c>
      <c r="G445" s="1" t="str">
        <f t="shared" si="30"/>
        <v/>
      </c>
    </row>
    <row r="446" spans="1:8" x14ac:dyDescent="0.2">
      <c r="A446" t="s">
        <v>435</v>
      </c>
      <c r="B446" t="s">
        <v>4</v>
      </c>
      <c r="C446" t="str">
        <f t="shared" si="28"/>
        <v>O</v>
      </c>
      <c r="D446" t="s">
        <v>50</v>
      </c>
      <c r="E446" s="3" t="str">
        <f t="shared" si="31"/>
        <v>2</v>
      </c>
      <c r="F446" t="str">
        <f t="shared" si="29"/>
        <v>C</v>
      </c>
      <c r="G446" s="1" t="str">
        <f t="shared" si="30"/>
        <v/>
      </c>
    </row>
    <row r="447" spans="1:8" x14ac:dyDescent="0.2">
      <c r="A447" t="s">
        <v>436</v>
      </c>
      <c r="B447" t="s">
        <v>4</v>
      </c>
      <c r="C447" t="str">
        <f t="shared" si="28"/>
        <v>P</v>
      </c>
      <c r="D447" t="s">
        <v>58</v>
      </c>
      <c r="E447" s="3" t="str">
        <f t="shared" si="31"/>
        <v>6</v>
      </c>
      <c r="F447" t="str">
        <f t="shared" si="29"/>
        <v>C</v>
      </c>
      <c r="G447" s="1">
        <f t="shared" si="30"/>
        <v>0</v>
      </c>
      <c r="H447">
        <v>0</v>
      </c>
    </row>
    <row r="448" spans="1:8" x14ac:dyDescent="0.2">
      <c r="A448" t="s">
        <v>436</v>
      </c>
      <c r="B448" t="s">
        <v>6</v>
      </c>
      <c r="C448" t="str">
        <f t="shared" si="28"/>
        <v>R</v>
      </c>
      <c r="D448" t="s">
        <v>58</v>
      </c>
      <c r="E448" s="3" t="str">
        <f t="shared" si="31"/>
        <v>6</v>
      </c>
      <c r="F448" t="str">
        <f t="shared" si="29"/>
        <v>C</v>
      </c>
      <c r="G448" s="1" t="str">
        <f t="shared" si="30"/>
        <v/>
      </c>
    </row>
    <row r="449" spans="1:8" x14ac:dyDescent="0.2">
      <c r="A449" t="s">
        <v>437</v>
      </c>
      <c r="B449" t="s">
        <v>4</v>
      </c>
      <c r="C449" t="str">
        <f t="shared" si="28"/>
        <v>O</v>
      </c>
      <c r="D449" t="s">
        <v>58</v>
      </c>
      <c r="E449" s="3" t="str">
        <f t="shared" si="31"/>
        <v>6</v>
      </c>
      <c r="F449" t="str">
        <f t="shared" si="29"/>
        <v>C</v>
      </c>
      <c r="G449" s="1" t="str">
        <f t="shared" si="30"/>
        <v/>
      </c>
    </row>
    <row r="450" spans="1:8" x14ac:dyDescent="0.2">
      <c r="A450" t="s">
        <v>438</v>
      </c>
      <c r="B450" t="s">
        <v>4</v>
      </c>
      <c r="C450" t="str">
        <f t="shared" ref="C450:C513" si="32">IF(B451="R","P",B450)</f>
        <v>O</v>
      </c>
      <c r="D450" t="s">
        <v>50</v>
      </c>
      <c r="E450" s="3" t="str">
        <f t="shared" si="31"/>
        <v>2</v>
      </c>
      <c r="F450" t="str">
        <f t="shared" ref="F450:F513" si="33">RIGHT(D450,1)</f>
        <v>C</v>
      </c>
      <c r="G450" s="1" t="str">
        <f t="shared" ref="G450:G513" si="34">IF(B451="R", IF(F450=F451, ABS(E451-E450),"BETWEEN ZONES"), ""   )</f>
        <v/>
      </c>
    </row>
    <row r="451" spans="1:8" x14ac:dyDescent="0.2">
      <c r="A451" t="s">
        <v>439</v>
      </c>
      <c r="B451" t="s">
        <v>4</v>
      </c>
      <c r="C451" t="str">
        <f t="shared" si="32"/>
        <v>O</v>
      </c>
      <c r="D451" t="s">
        <v>42</v>
      </c>
      <c r="E451" s="3" t="str">
        <f t="shared" si="31"/>
        <v>3</v>
      </c>
      <c r="F451" t="str">
        <f t="shared" si="33"/>
        <v>C</v>
      </c>
      <c r="G451" s="1" t="str">
        <f t="shared" si="34"/>
        <v/>
      </c>
    </row>
    <row r="452" spans="1:8" x14ac:dyDescent="0.2">
      <c r="A452" t="s">
        <v>440</v>
      </c>
      <c r="B452" t="s">
        <v>4</v>
      </c>
      <c r="C452" t="str">
        <f t="shared" si="32"/>
        <v>P</v>
      </c>
      <c r="D452" t="s">
        <v>44</v>
      </c>
      <c r="E452" s="3" t="str">
        <f t="shared" si="31"/>
        <v>1</v>
      </c>
      <c r="F452" t="str">
        <f t="shared" si="33"/>
        <v>C</v>
      </c>
      <c r="G452" s="1">
        <f t="shared" si="34"/>
        <v>5</v>
      </c>
      <c r="H452">
        <v>500</v>
      </c>
    </row>
    <row r="453" spans="1:8" x14ac:dyDescent="0.2">
      <c r="A453" t="s">
        <v>440</v>
      </c>
      <c r="B453" t="s">
        <v>6</v>
      </c>
      <c r="C453" t="str">
        <f t="shared" si="32"/>
        <v>R</v>
      </c>
      <c r="D453" t="s">
        <v>58</v>
      </c>
      <c r="E453" s="3" t="str">
        <f t="shared" si="31"/>
        <v>6</v>
      </c>
      <c r="F453" t="str">
        <f t="shared" si="33"/>
        <v>C</v>
      </c>
      <c r="G453" s="1" t="str">
        <f t="shared" si="34"/>
        <v/>
      </c>
    </row>
    <row r="454" spans="1:8" x14ac:dyDescent="0.2">
      <c r="A454" t="s">
        <v>441</v>
      </c>
      <c r="B454" t="s">
        <v>4</v>
      </c>
      <c r="C454" t="str">
        <f t="shared" si="32"/>
        <v>O</v>
      </c>
      <c r="D454" t="s">
        <v>9</v>
      </c>
      <c r="E454" s="3" t="str">
        <f t="shared" si="31"/>
        <v>5</v>
      </c>
      <c r="F454" t="str">
        <f t="shared" si="33"/>
        <v>T</v>
      </c>
      <c r="G454" s="1" t="str">
        <f t="shared" si="34"/>
        <v/>
      </c>
    </row>
    <row r="455" spans="1:8" x14ac:dyDescent="0.2">
      <c r="A455" t="s">
        <v>442</v>
      </c>
      <c r="B455" t="s">
        <v>4</v>
      </c>
      <c r="C455" t="str">
        <f t="shared" si="32"/>
        <v>O</v>
      </c>
      <c r="D455" t="s">
        <v>27</v>
      </c>
      <c r="E455" s="3" t="str">
        <f t="shared" si="31"/>
        <v>6</v>
      </c>
      <c r="F455" t="str">
        <f t="shared" si="33"/>
        <v>T</v>
      </c>
      <c r="G455" s="1" t="str">
        <f t="shared" si="34"/>
        <v/>
      </c>
    </row>
    <row r="456" spans="1:8" x14ac:dyDescent="0.2">
      <c r="A456" t="s">
        <v>443</v>
      </c>
      <c r="B456" t="s">
        <v>4</v>
      </c>
      <c r="C456" t="str">
        <f t="shared" si="32"/>
        <v>O</v>
      </c>
      <c r="D456" t="s">
        <v>13</v>
      </c>
      <c r="E456" s="3" t="str">
        <f t="shared" si="31"/>
        <v>4</v>
      </c>
      <c r="F456" t="str">
        <f t="shared" si="33"/>
        <v>T</v>
      </c>
      <c r="G456" s="1" t="str">
        <f t="shared" si="34"/>
        <v/>
      </c>
    </row>
    <row r="457" spans="1:8" x14ac:dyDescent="0.2">
      <c r="A457" t="s">
        <v>444</v>
      </c>
      <c r="B457" t="s">
        <v>4</v>
      </c>
      <c r="C457" t="str">
        <f t="shared" si="32"/>
        <v>O</v>
      </c>
      <c r="D457" t="s">
        <v>13</v>
      </c>
      <c r="E457" s="3" t="str">
        <f t="shared" si="31"/>
        <v>4</v>
      </c>
      <c r="F457" t="str">
        <f t="shared" si="33"/>
        <v>T</v>
      </c>
      <c r="G457" s="1" t="str">
        <f t="shared" si="34"/>
        <v/>
      </c>
    </row>
    <row r="458" spans="1:8" x14ac:dyDescent="0.2">
      <c r="A458" t="s">
        <v>445</v>
      </c>
      <c r="B458" t="s">
        <v>4</v>
      </c>
      <c r="C458" t="str">
        <f t="shared" si="32"/>
        <v>O</v>
      </c>
      <c r="D458" t="s">
        <v>36</v>
      </c>
      <c r="E458" s="3" t="str">
        <f t="shared" si="31"/>
        <v>8</v>
      </c>
      <c r="F458" t="str">
        <f t="shared" si="33"/>
        <v>T</v>
      </c>
      <c r="G458" s="1" t="str">
        <f t="shared" si="34"/>
        <v/>
      </c>
    </row>
    <row r="459" spans="1:8" x14ac:dyDescent="0.2">
      <c r="A459" t="s">
        <v>446</v>
      </c>
      <c r="B459" t="s">
        <v>4</v>
      </c>
      <c r="C459" t="str">
        <f t="shared" si="32"/>
        <v>O</v>
      </c>
      <c r="D459" t="s">
        <v>69</v>
      </c>
      <c r="E459" s="3" t="str">
        <f t="shared" si="31"/>
        <v>2</v>
      </c>
      <c r="F459" t="str">
        <f t="shared" si="33"/>
        <v>T</v>
      </c>
      <c r="G459" s="1" t="str">
        <f t="shared" si="34"/>
        <v/>
      </c>
    </row>
    <row r="460" spans="1:8" x14ac:dyDescent="0.2">
      <c r="A460" t="s">
        <v>447</v>
      </c>
      <c r="B460" t="s">
        <v>4</v>
      </c>
      <c r="C460" t="str">
        <f t="shared" si="32"/>
        <v>O</v>
      </c>
      <c r="D460" t="s">
        <v>13</v>
      </c>
      <c r="E460" s="3" t="str">
        <f t="shared" si="31"/>
        <v>4</v>
      </c>
      <c r="F460" t="str">
        <f t="shared" si="33"/>
        <v>T</v>
      </c>
      <c r="G460" s="1" t="str">
        <f t="shared" si="34"/>
        <v/>
      </c>
    </row>
    <row r="461" spans="1:8" x14ac:dyDescent="0.2">
      <c r="A461" t="s">
        <v>448</v>
      </c>
      <c r="B461" t="s">
        <v>4</v>
      </c>
      <c r="C461" t="str">
        <f t="shared" si="32"/>
        <v>O</v>
      </c>
      <c r="D461" t="s">
        <v>9</v>
      </c>
      <c r="E461" s="3" t="str">
        <f t="shared" si="31"/>
        <v>5</v>
      </c>
      <c r="F461" t="str">
        <f t="shared" si="33"/>
        <v>T</v>
      </c>
      <c r="G461" s="1" t="str">
        <f t="shared" si="34"/>
        <v/>
      </c>
    </row>
    <row r="462" spans="1:8" x14ac:dyDescent="0.2">
      <c r="A462" t="s">
        <v>449</v>
      </c>
      <c r="B462" t="s">
        <v>4</v>
      </c>
      <c r="C462" t="str">
        <f t="shared" si="32"/>
        <v>O</v>
      </c>
      <c r="D462" t="s">
        <v>13</v>
      </c>
      <c r="E462" s="3" t="str">
        <f t="shared" si="31"/>
        <v>4</v>
      </c>
      <c r="F462" t="str">
        <f t="shared" si="33"/>
        <v>T</v>
      </c>
      <c r="G462" s="1" t="str">
        <f t="shared" si="34"/>
        <v/>
      </c>
    </row>
    <row r="463" spans="1:8" x14ac:dyDescent="0.2">
      <c r="A463" t="s">
        <v>450</v>
      </c>
      <c r="B463" t="s">
        <v>4</v>
      </c>
      <c r="C463" t="str">
        <f t="shared" si="32"/>
        <v>O</v>
      </c>
      <c r="D463" t="s">
        <v>9</v>
      </c>
      <c r="E463" s="3" t="str">
        <f t="shared" si="31"/>
        <v>5</v>
      </c>
      <c r="F463" t="str">
        <f t="shared" si="33"/>
        <v>T</v>
      </c>
      <c r="G463" s="1" t="str">
        <f t="shared" si="34"/>
        <v/>
      </c>
    </row>
    <row r="464" spans="1:8" x14ac:dyDescent="0.2">
      <c r="A464" t="s">
        <v>451</v>
      </c>
      <c r="B464" t="s">
        <v>4</v>
      </c>
      <c r="C464" t="str">
        <f t="shared" si="32"/>
        <v>O</v>
      </c>
      <c r="D464" t="s">
        <v>13</v>
      </c>
      <c r="E464" s="3" t="str">
        <f t="shared" si="31"/>
        <v>4</v>
      </c>
      <c r="F464" t="str">
        <f t="shared" si="33"/>
        <v>T</v>
      </c>
      <c r="G464" s="1" t="str">
        <f t="shared" si="34"/>
        <v/>
      </c>
    </row>
    <row r="465" spans="1:8" x14ac:dyDescent="0.2">
      <c r="A465" t="s">
        <v>452</v>
      </c>
      <c r="B465" t="s">
        <v>4</v>
      </c>
      <c r="C465" t="str">
        <f t="shared" si="32"/>
        <v>O</v>
      </c>
      <c r="D465" t="s">
        <v>42</v>
      </c>
      <c r="E465" s="3" t="str">
        <f t="shared" si="31"/>
        <v>3</v>
      </c>
      <c r="F465" t="str">
        <f t="shared" si="33"/>
        <v>C</v>
      </c>
      <c r="G465" s="1" t="str">
        <f t="shared" si="34"/>
        <v/>
      </c>
    </row>
    <row r="466" spans="1:8" x14ac:dyDescent="0.2">
      <c r="A466" t="s">
        <v>453</v>
      </c>
      <c r="B466" t="s">
        <v>4</v>
      </c>
      <c r="C466" t="str">
        <f t="shared" si="32"/>
        <v>O</v>
      </c>
      <c r="D466" t="s">
        <v>58</v>
      </c>
      <c r="E466" s="3" t="str">
        <f t="shared" si="31"/>
        <v>6</v>
      </c>
      <c r="F466" t="str">
        <f t="shared" si="33"/>
        <v>C</v>
      </c>
      <c r="G466" s="1" t="str">
        <f t="shared" si="34"/>
        <v/>
      </c>
    </row>
    <row r="467" spans="1:8" x14ac:dyDescent="0.2">
      <c r="A467" t="s">
        <v>454</v>
      </c>
      <c r="B467" t="s">
        <v>4</v>
      </c>
      <c r="C467" t="str">
        <f t="shared" si="32"/>
        <v>O</v>
      </c>
      <c r="D467" t="s">
        <v>58</v>
      </c>
      <c r="E467" s="3" t="str">
        <f t="shared" si="31"/>
        <v>6</v>
      </c>
      <c r="F467" t="str">
        <f t="shared" si="33"/>
        <v>C</v>
      </c>
      <c r="G467" s="1" t="str">
        <f t="shared" si="34"/>
        <v/>
      </c>
    </row>
    <row r="468" spans="1:8" x14ac:dyDescent="0.2">
      <c r="A468" t="s">
        <v>455</v>
      </c>
      <c r="B468" t="s">
        <v>4</v>
      </c>
      <c r="C468" t="str">
        <f t="shared" si="32"/>
        <v>O</v>
      </c>
      <c r="D468" t="s">
        <v>61</v>
      </c>
      <c r="E468" s="3" t="str">
        <f t="shared" si="31"/>
        <v>7</v>
      </c>
      <c r="F468" t="str">
        <f t="shared" si="33"/>
        <v>C</v>
      </c>
      <c r="G468" s="1" t="str">
        <f t="shared" si="34"/>
        <v/>
      </c>
    </row>
    <row r="469" spans="1:8" x14ac:dyDescent="0.2">
      <c r="A469" t="s">
        <v>456</v>
      </c>
      <c r="B469" t="s">
        <v>4</v>
      </c>
      <c r="C469" t="str">
        <f t="shared" si="32"/>
        <v>P</v>
      </c>
      <c r="D469" t="s">
        <v>58</v>
      </c>
      <c r="E469" s="3" t="str">
        <f t="shared" si="31"/>
        <v>6</v>
      </c>
      <c r="F469" t="str">
        <f t="shared" si="33"/>
        <v>C</v>
      </c>
      <c r="G469" s="1">
        <f t="shared" si="34"/>
        <v>3</v>
      </c>
      <c r="H469">
        <v>300</v>
      </c>
    </row>
    <row r="470" spans="1:8" x14ac:dyDescent="0.2">
      <c r="A470" t="s">
        <v>456</v>
      </c>
      <c r="B470" t="s">
        <v>6</v>
      </c>
      <c r="C470" t="str">
        <f t="shared" si="32"/>
        <v>R</v>
      </c>
      <c r="D470" t="s">
        <v>177</v>
      </c>
      <c r="E470" s="3" t="str">
        <f t="shared" si="31"/>
        <v>9</v>
      </c>
      <c r="F470" t="str">
        <f t="shared" si="33"/>
        <v>C</v>
      </c>
      <c r="G470" s="1" t="str">
        <f t="shared" si="34"/>
        <v/>
      </c>
    </row>
    <row r="471" spans="1:8" x14ac:dyDescent="0.2">
      <c r="A471" t="s">
        <v>457</v>
      </c>
      <c r="B471" t="s">
        <v>4</v>
      </c>
      <c r="C471" t="str">
        <f t="shared" si="32"/>
        <v>O</v>
      </c>
      <c r="D471" t="s">
        <v>48</v>
      </c>
      <c r="E471" s="3" t="str">
        <f t="shared" si="31"/>
        <v>4</v>
      </c>
      <c r="F471" t="str">
        <f t="shared" si="33"/>
        <v>C</v>
      </c>
      <c r="G471" s="1" t="str">
        <f t="shared" si="34"/>
        <v/>
      </c>
    </row>
    <row r="472" spans="1:8" x14ac:dyDescent="0.2">
      <c r="A472" t="s">
        <v>458</v>
      </c>
      <c r="B472" t="s">
        <v>4</v>
      </c>
      <c r="C472" t="str">
        <f t="shared" si="32"/>
        <v>O</v>
      </c>
      <c r="D472" t="s">
        <v>58</v>
      </c>
      <c r="E472" s="3" t="str">
        <f t="shared" si="31"/>
        <v>6</v>
      </c>
      <c r="F472" t="str">
        <f t="shared" si="33"/>
        <v>C</v>
      </c>
      <c r="G472" s="1" t="str">
        <f t="shared" si="34"/>
        <v/>
      </c>
    </row>
    <row r="473" spans="1:8" x14ac:dyDescent="0.2">
      <c r="A473" t="s">
        <v>459</v>
      </c>
      <c r="B473" t="s">
        <v>4</v>
      </c>
      <c r="C473" t="str">
        <f t="shared" si="32"/>
        <v>O</v>
      </c>
      <c r="D473" t="s">
        <v>58</v>
      </c>
      <c r="E473" s="3" t="str">
        <f t="shared" si="31"/>
        <v>6</v>
      </c>
      <c r="F473" t="str">
        <f t="shared" si="33"/>
        <v>C</v>
      </c>
      <c r="G473" s="1" t="str">
        <f t="shared" si="34"/>
        <v/>
      </c>
    </row>
    <row r="474" spans="1:8" x14ac:dyDescent="0.2">
      <c r="A474" t="s">
        <v>460</v>
      </c>
      <c r="B474" t="s">
        <v>4</v>
      </c>
      <c r="C474" t="str">
        <f t="shared" si="32"/>
        <v>O</v>
      </c>
      <c r="D474" t="s">
        <v>88</v>
      </c>
      <c r="E474" s="3" t="str">
        <f t="shared" si="31"/>
        <v>5</v>
      </c>
      <c r="F474" t="str">
        <f t="shared" si="33"/>
        <v>C</v>
      </c>
      <c r="G474" s="1" t="str">
        <f t="shared" si="34"/>
        <v/>
      </c>
    </row>
    <row r="475" spans="1:8" x14ac:dyDescent="0.2">
      <c r="A475" t="s">
        <v>461</v>
      </c>
      <c r="B475" t="s">
        <v>4</v>
      </c>
      <c r="C475" t="str">
        <f t="shared" si="32"/>
        <v>O</v>
      </c>
      <c r="D475" t="s">
        <v>58</v>
      </c>
      <c r="E475" s="3" t="str">
        <f t="shared" si="31"/>
        <v>6</v>
      </c>
      <c r="F475" t="str">
        <f t="shared" si="33"/>
        <v>C</v>
      </c>
      <c r="G475" s="1" t="str">
        <f t="shared" si="34"/>
        <v/>
      </c>
    </row>
    <row r="476" spans="1:8" x14ac:dyDescent="0.2">
      <c r="A476" t="s">
        <v>462</v>
      </c>
      <c r="B476" t="s">
        <v>4</v>
      </c>
      <c r="C476" t="str">
        <f t="shared" si="32"/>
        <v>O</v>
      </c>
      <c r="D476" t="s">
        <v>58</v>
      </c>
      <c r="E476" s="3" t="str">
        <f t="shared" si="31"/>
        <v>6</v>
      </c>
      <c r="F476" t="str">
        <f t="shared" si="33"/>
        <v>C</v>
      </c>
      <c r="G476" s="1" t="str">
        <f t="shared" si="34"/>
        <v/>
      </c>
    </row>
    <row r="477" spans="1:8" x14ac:dyDescent="0.2">
      <c r="A477" t="s">
        <v>463</v>
      </c>
      <c r="B477" t="s">
        <v>4</v>
      </c>
      <c r="C477" t="str">
        <f t="shared" si="32"/>
        <v>O</v>
      </c>
      <c r="D477" t="s">
        <v>58</v>
      </c>
      <c r="E477" s="3" t="str">
        <f t="shared" si="31"/>
        <v>6</v>
      </c>
      <c r="F477" t="str">
        <f t="shared" si="33"/>
        <v>C</v>
      </c>
      <c r="G477" s="1" t="str">
        <f t="shared" si="34"/>
        <v/>
      </c>
    </row>
    <row r="478" spans="1:8" x14ac:dyDescent="0.2">
      <c r="A478" t="s">
        <v>464</v>
      </c>
      <c r="B478" t="s">
        <v>4</v>
      </c>
      <c r="C478" t="str">
        <f t="shared" si="32"/>
        <v>O</v>
      </c>
      <c r="D478" t="s">
        <v>58</v>
      </c>
      <c r="E478" s="3" t="str">
        <f t="shared" si="31"/>
        <v>6</v>
      </c>
      <c r="F478" t="str">
        <f t="shared" si="33"/>
        <v>C</v>
      </c>
      <c r="G478" s="1" t="str">
        <f t="shared" si="34"/>
        <v/>
      </c>
    </row>
    <row r="479" spans="1:8" x14ac:dyDescent="0.2">
      <c r="A479" t="s">
        <v>465</v>
      </c>
      <c r="B479" t="s">
        <v>4</v>
      </c>
      <c r="C479" t="str">
        <f t="shared" si="32"/>
        <v>O</v>
      </c>
      <c r="D479" t="s">
        <v>58</v>
      </c>
      <c r="E479" s="3" t="str">
        <f t="shared" si="31"/>
        <v>6</v>
      </c>
      <c r="F479" t="str">
        <f t="shared" si="33"/>
        <v>C</v>
      </c>
      <c r="G479" s="1" t="str">
        <f t="shared" si="34"/>
        <v/>
      </c>
    </row>
    <row r="480" spans="1:8" x14ac:dyDescent="0.2">
      <c r="A480" t="s">
        <v>466</v>
      </c>
      <c r="B480" t="s">
        <v>4</v>
      </c>
      <c r="C480" t="str">
        <f t="shared" si="32"/>
        <v>O</v>
      </c>
      <c r="D480" t="s">
        <v>58</v>
      </c>
      <c r="E480" s="3" t="str">
        <f t="shared" ref="E480:E543" si="35">IF( LEN(D480)=2,LEFT($D480,1), LEFT(D480,2))</f>
        <v>6</v>
      </c>
      <c r="F480" t="str">
        <f t="shared" si="33"/>
        <v>C</v>
      </c>
      <c r="G480" s="1" t="str">
        <f t="shared" si="34"/>
        <v/>
      </c>
    </row>
    <row r="481" spans="1:7" x14ac:dyDescent="0.2">
      <c r="A481" t="s">
        <v>467</v>
      </c>
      <c r="B481" t="s">
        <v>4</v>
      </c>
      <c r="C481" t="str">
        <f t="shared" si="32"/>
        <v>O</v>
      </c>
      <c r="D481" t="s">
        <v>58</v>
      </c>
      <c r="E481" s="3" t="str">
        <f t="shared" si="35"/>
        <v>6</v>
      </c>
      <c r="F481" t="str">
        <f t="shared" si="33"/>
        <v>C</v>
      </c>
      <c r="G481" s="1" t="str">
        <f t="shared" si="34"/>
        <v/>
      </c>
    </row>
    <row r="482" spans="1:7" x14ac:dyDescent="0.2">
      <c r="A482" t="s">
        <v>468</v>
      </c>
      <c r="B482" t="s">
        <v>4</v>
      </c>
      <c r="C482" t="str">
        <f t="shared" si="32"/>
        <v>O</v>
      </c>
      <c r="D482" t="s">
        <v>58</v>
      </c>
      <c r="E482" s="3" t="str">
        <f t="shared" si="35"/>
        <v>6</v>
      </c>
      <c r="F482" t="str">
        <f t="shared" si="33"/>
        <v>C</v>
      </c>
      <c r="G482" s="1" t="str">
        <f t="shared" si="34"/>
        <v/>
      </c>
    </row>
    <row r="483" spans="1:7" x14ac:dyDescent="0.2">
      <c r="A483" t="s">
        <v>469</v>
      </c>
      <c r="B483" t="s">
        <v>4</v>
      </c>
      <c r="C483" t="str">
        <f t="shared" si="32"/>
        <v>O</v>
      </c>
      <c r="D483" t="s">
        <v>58</v>
      </c>
      <c r="E483" s="3" t="str">
        <f t="shared" si="35"/>
        <v>6</v>
      </c>
      <c r="F483" t="str">
        <f t="shared" si="33"/>
        <v>C</v>
      </c>
      <c r="G483" s="1" t="str">
        <f t="shared" si="34"/>
        <v/>
      </c>
    </row>
    <row r="484" spans="1:7" x14ac:dyDescent="0.2">
      <c r="A484" t="s">
        <v>470</v>
      </c>
      <c r="B484" t="s">
        <v>4</v>
      </c>
      <c r="C484" t="str">
        <f t="shared" si="32"/>
        <v>O</v>
      </c>
      <c r="D484" t="s">
        <v>61</v>
      </c>
      <c r="E484" s="3" t="str">
        <f t="shared" si="35"/>
        <v>7</v>
      </c>
      <c r="F484" t="str">
        <f t="shared" si="33"/>
        <v>C</v>
      </c>
      <c r="G484" s="1" t="str">
        <f t="shared" si="34"/>
        <v/>
      </c>
    </row>
    <row r="485" spans="1:7" x14ac:dyDescent="0.2">
      <c r="A485" t="s">
        <v>471</v>
      </c>
      <c r="B485" t="s">
        <v>4</v>
      </c>
      <c r="C485" t="str">
        <f t="shared" si="32"/>
        <v>O</v>
      </c>
      <c r="D485" t="s">
        <v>50</v>
      </c>
      <c r="E485" s="3" t="str">
        <f t="shared" si="35"/>
        <v>2</v>
      </c>
      <c r="F485" t="str">
        <f t="shared" si="33"/>
        <v>C</v>
      </c>
      <c r="G485" s="1" t="str">
        <f t="shared" si="34"/>
        <v/>
      </c>
    </row>
    <row r="486" spans="1:7" x14ac:dyDescent="0.2">
      <c r="A486" t="s">
        <v>472</v>
      </c>
      <c r="B486" t="s">
        <v>4</v>
      </c>
      <c r="C486" t="str">
        <f t="shared" si="32"/>
        <v>O</v>
      </c>
      <c r="D486" t="s">
        <v>42</v>
      </c>
      <c r="E486" s="3" t="str">
        <f t="shared" si="35"/>
        <v>3</v>
      </c>
      <c r="F486" t="str">
        <f t="shared" si="33"/>
        <v>C</v>
      </c>
      <c r="G486" s="1" t="str">
        <f t="shared" si="34"/>
        <v/>
      </c>
    </row>
    <row r="487" spans="1:7" x14ac:dyDescent="0.2">
      <c r="A487" t="s">
        <v>473</v>
      </c>
      <c r="B487" t="s">
        <v>4</v>
      </c>
      <c r="C487" t="str">
        <f t="shared" si="32"/>
        <v>O</v>
      </c>
      <c r="D487" t="s">
        <v>61</v>
      </c>
      <c r="E487" s="3" t="str">
        <f t="shared" si="35"/>
        <v>7</v>
      </c>
      <c r="F487" t="str">
        <f t="shared" si="33"/>
        <v>C</v>
      </c>
      <c r="G487" s="1" t="str">
        <f t="shared" si="34"/>
        <v/>
      </c>
    </row>
    <row r="488" spans="1:7" x14ac:dyDescent="0.2">
      <c r="A488" t="s">
        <v>474</v>
      </c>
      <c r="B488" t="s">
        <v>4</v>
      </c>
      <c r="C488" t="str">
        <f t="shared" si="32"/>
        <v>O</v>
      </c>
      <c r="D488" t="s">
        <v>61</v>
      </c>
      <c r="E488" s="3" t="str">
        <f t="shared" si="35"/>
        <v>7</v>
      </c>
      <c r="F488" t="str">
        <f t="shared" si="33"/>
        <v>C</v>
      </c>
      <c r="G488" s="1" t="str">
        <f t="shared" si="34"/>
        <v/>
      </c>
    </row>
    <row r="489" spans="1:7" x14ac:dyDescent="0.2">
      <c r="A489" t="s">
        <v>475</v>
      </c>
      <c r="B489" t="s">
        <v>4</v>
      </c>
      <c r="C489" t="str">
        <f t="shared" si="32"/>
        <v>O</v>
      </c>
      <c r="D489" t="s">
        <v>61</v>
      </c>
      <c r="E489" s="3" t="str">
        <f t="shared" si="35"/>
        <v>7</v>
      </c>
      <c r="F489" t="str">
        <f t="shared" si="33"/>
        <v>C</v>
      </c>
      <c r="G489" s="1" t="str">
        <f t="shared" si="34"/>
        <v/>
      </c>
    </row>
    <row r="490" spans="1:7" x14ac:dyDescent="0.2">
      <c r="A490" t="s">
        <v>476</v>
      </c>
      <c r="B490" t="s">
        <v>4</v>
      </c>
      <c r="C490" t="str">
        <f t="shared" si="32"/>
        <v>O</v>
      </c>
      <c r="D490" t="s">
        <v>58</v>
      </c>
      <c r="E490" s="3" t="str">
        <f t="shared" si="35"/>
        <v>6</v>
      </c>
      <c r="F490" t="str">
        <f t="shared" si="33"/>
        <v>C</v>
      </c>
      <c r="G490" s="1" t="str">
        <f t="shared" si="34"/>
        <v/>
      </c>
    </row>
    <row r="491" spans="1:7" x14ac:dyDescent="0.2">
      <c r="A491" t="s">
        <v>477</v>
      </c>
      <c r="B491" t="s">
        <v>4</v>
      </c>
      <c r="C491" t="str">
        <f t="shared" si="32"/>
        <v>O</v>
      </c>
      <c r="D491" t="s">
        <v>58</v>
      </c>
      <c r="E491" s="3" t="str">
        <f t="shared" si="35"/>
        <v>6</v>
      </c>
      <c r="F491" t="str">
        <f t="shared" si="33"/>
        <v>C</v>
      </c>
      <c r="G491" s="1" t="str">
        <f t="shared" si="34"/>
        <v/>
      </c>
    </row>
    <row r="492" spans="1:7" x14ac:dyDescent="0.2">
      <c r="A492" t="s">
        <v>478</v>
      </c>
      <c r="B492" t="s">
        <v>4</v>
      </c>
      <c r="C492" t="str">
        <f t="shared" si="32"/>
        <v>O</v>
      </c>
      <c r="D492" t="s">
        <v>58</v>
      </c>
      <c r="E492" s="3" t="str">
        <f t="shared" si="35"/>
        <v>6</v>
      </c>
      <c r="F492" t="str">
        <f t="shared" si="33"/>
        <v>C</v>
      </c>
      <c r="G492" s="1" t="str">
        <f t="shared" si="34"/>
        <v/>
      </c>
    </row>
    <row r="493" spans="1:7" x14ac:dyDescent="0.2">
      <c r="A493" t="s">
        <v>479</v>
      </c>
      <c r="B493" t="s">
        <v>4</v>
      </c>
      <c r="C493" t="str">
        <f t="shared" si="32"/>
        <v>O</v>
      </c>
      <c r="D493" t="s">
        <v>58</v>
      </c>
      <c r="E493" s="3" t="str">
        <f t="shared" si="35"/>
        <v>6</v>
      </c>
      <c r="F493" t="str">
        <f t="shared" si="33"/>
        <v>C</v>
      </c>
      <c r="G493" s="1" t="str">
        <f t="shared" si="34"/>
        <v/>
      </c>
    </row>
    <row r="494" spans="1:7" x14ac:dyDescent="0.2">
      <c r="A494" t="s">
        <v>480</v>
      </c>
      <c r="B494" t="s">
        <v>4</v>
      </c>
      <c r="C494" t="str">
        <f t="shared" si="32"/>
        <v>O</v>
      </c>
      <c r="D494" t="s">
        <v>58</v>
      </c>
      <c r="E494" s="3" t="str">
        <f t="shared" si="35"/>
        <v>6</v>
      </c>
      <c r="F494" t="str">
        <f t="shared" si="33"/>
        <v>C</v>
      </c>
      <c r="G494" s="1" t="str">
        <f t="shared" si="34"/>
        <v/>
      </c>
    </row>
    <row r="495" spans="1:7" x14ac:dyDescent="0.2">
      <c r="A495" t="s">
        <v>481</v>
      </c>
      <c r="B495" t="s">
        <v>4</v>
      </c>
      <c r="C495" t="str">
        <f t="shared" si="32"/>
        <v>O</v>
      </c>
      <c r="D495" t="s">
        <v>58</v>
      </c>
      <c r="E495" s="3" t="str">
        <f t="shared" si="35"/>
        <v>6</v>
      </c>
      <c r="F495" t="str">
        <f t="shared" si="33"/>
        <v>C</v>
      </c>
      <c r="G495" s="1" t="str">
        <f t="shared" si="34"/>
        <v/>
      </c>
    </row>
    <row r="496" spans="1:7" x14ac:dyDescent="0.2">
      <c r="A496" t="s">
        <v>482</v>
      </c>
      <c r="B496" t="s">
        <v>4</v>
      </c>
      <c r="C496" t="str">
        <f t="shared" si="32"/>
        <v>O</v>
      </c>
      <c r="D496" t="s">
        <v>58</v>
      </c>
      <c r="E496" s="3" t="str">
        <f t="shared" si="35"/>
        <v>6</v>
      </c>
      <c r="F496" t="str">
        <f t="shared" si="33"/>
        <v>C</v>
      </c>
      <c r="G496" s="1" t="str">
        <f t="shared" si="34"/>
        <v/>
      </c>
    </row>
    <row r="497" spans="1:8" x14ac:dyDescent="0.2">
      <c r="A497" t="s">
        <v>483</v>
      </c>
      <c r="B497" t="s">
        <v>4</v>
      </c>
      <c r="C497" t="str">
        <f t="shared" si="32"/>
        <v>O</v>
      </c>
      <c r="D497" t="s">
        <v>58</v>
      </c>
      <c r="E497" s="3" t="str">
        <f t="shared" si="35"/>
        <v>6</v>
      </c>
      <c r="F497" t="str">
        <f t="shared" si="33"/>
        <v>C</v>
      </c>
      <c r="G497" s="1" t="str">
        <f t="shared" si="34"/>
        <v/>
      </c>
    </row>
    <row r="498" spans="1:8" x14ac:dyDescent="0.2">
      <c r="A498" t="s">
        <v>484</v>
      </c>
      <c r="B498" t="s">
        <v>4</v>
      </c>
      <c r="C498" t="str">
        <f t="shared" si="32"/>
        <v>O</v>
      </c>
      <c r="D498" t="s">
        <v>58</v>
      </c>
      <c r="E498" s="3" t="str">
        <f t="shared" si="35"/>
        <v>6</v>
      </c>
      <c r="F498" t="str">
        <f t="shared" si="33"/>
        <v>C</v>
      </c>
      <c r="G498" s="1" t="str">
        <f t="shared" si="34"/>
        <v/>
      </c>
    </row>
    <row r="499" spans="1:8" x14ac:dyDescent="0.2">
      <c r="A499" t="s">
        <v>485</v>
      </c>
      <c r="B499" t="s">
        <v>4</v>
      </c>
      <c r="C499" t="str">
        <f t="shared" si="32"/>
        <v>P</v>
      </c>
      <c r="D499" t="s">
        <v>58</v>
      </c>
      <c r="E499" s="3" t="str">
        <f t="shared" si="35"/>
        <v>6</v>
      </c>
      <c r="F499" t="str">
        <f t="shared" si="33"/>
        <v>C</v>
      </c>
      <c r="G499" s="1">
        <f t="shared" si="34"/>
        <v>4</v>
      </c>
      <c r="H499">
        <v>400</v>
      </c>
    </row>
    <row r="500" spans="1:8" x14ac:dyDescent="0.2">
      <c r="A500" t="s">
        <v>485</v>
      </c>
      <c r="B500" t="s">
        <v>6</v>
      </c>
      <c r="C500" t="str">
        <f t="shared" si="32"/>
        <v>R</v>
      </c>
      <c r="D500" t="s">
        <v>50</v>
      </c>
      <c r="E500" s="3" t="str">
        <f t="shared" si="35"/>
        <v>2</v>
      </c>
      <c r="F500" t="str">
        <f t="shared" si="33"/>
        <v>C</v>
      </c>
      <c r="G500" s="1" t="str">
        <f t="shared" si="34"/>
        <v/>
      </c>
    </row>
    <row r="501" spans="1:8" x14ac:dyDescent="0.2">
      <c r="A501" t="s">
        <v>486</v>
      </c>
      <c r="B501" t="s">
        <v>4</v>
      </c>
      <c r="C501" t="str">
        <f t="shared" si="32"/>
        <v>O</v>
      </c>
      <c r="D501" t="s">
        <v>58</v>
      </c>
      <c r="E501" s="3" t="str">
        <f t="shared" si="35"/>
        <v>6</v>
      </c>
      <c r="F501" t="str">
        <f t="shared" si="33"/>
        <v>C</v>
      </c>
      <c r="G501" s="1" t="str">
        <f t="shared" si="34"/>
        <v/>
      </c>
    </row>
    <row r="502" spans="1:8" x14ac:dyDescent="0.2">
      <c r="A502" t="s">
        <v>487</v>
      </c>
      <c r="B502" t="s">
        <v>4</v>
      </c>
      <c r="C502" t="str">
        <f t="shared" si="32"/>
        <v>O</v>
      </c>
      <c r="D502" t="s">
        <v>48</v>
      </c>
      <c r="E502" s="3" t="str">
        <f t="shared" si="35"/>
        <v>4</v>
      </c>
      <c r="F502" t="str">
        <f t="shared" si="33"/>
        <v>C</v>
      </c>
      <c r="G502" s="1" t="str">
        <f t="shared" si="34"/>
        <v/>
      </c>
    </row>
    <row r="503" spans="1:8" x14ac:dyDescent="0.2">
      <c r="A503" t="s">
        <v>488</v>
      </c>
      <c r="B503" t="s">
        <v>4</v>
      </c>
      <c r="C503" t="str">
        <f t="shared" si="32"/>
        <v>O</v>
      </c>
      <c r="D503" t="s">
        <v>27</v>
      </c>
      <c r="E503" s="3" t="str">
        <f t="shared" si="35"/>
        <v>6</v>
      </c>
      <c r="F503" t="str">
        <f t="shared" si="33"/>
        <v>T</v>
      </c>
      <c r="G503" s="1" t="str">
        <f t="shared" si="34"/>
        <v/>
      </c>
    </row>
    <row r="504" spans="1:8" x14ac:dyDescent="0.2">
      <c r="A504" t="s">
        <v>489</v>
      </c>
      <c r="B504" t="s">
        <v>4</v>
      </c>
      <c r="C504" t="str">
        <f t="shared" si="32"/>
        <v>O</v>
      </c>
      <c r="D504" t="s">
        <v>69</v>
      </c>
      <c r="E504" s="3" t="str">
        <f t="shared" si="35"/>
        <v>2</v>
      </c>
      <c r="F504" t="str">
        <f t="shared" si="33"/>
        <v>T</v>
      </c>
      <c r="G504" s="1" t="str">
        <f t="shared" si="34"/>
        <v/>
      </c>
    </row>
    <row r="505" spans="1:8" x14ac:dyDescent="0.2">
      <c r="A505" t="s">
        <v>490</v>
      </c>
      <c r="B505" t="s">
        <v>4</v>
      </c>
      <c r="C505" t="str">
        <f t="shared" si="32"/>
        <v>P</v>
      </c>
      <c r="D505" t="s">
        <v>5</v>
      </c>
      <c r="E505" s="3" t="str">
        <f t="shared" si="35"/>
        <v>3</v>
      </c>
      <c r="F505" t="str">
        <f t="shared" si="33"/>
        <v>T</v>
      </c>
      <c r="G505" s="1" t="str">
        <f t="shared" si="34"/>
        <v>BETWEEN ZONES</v>
      </c>
      <c r="H505">
        <v>520</v>
      </c>
    </row>
    <row r="506" spans="1:8" x14ac:dyDescent="0.2">
      <c r="A506" t="s">
        <v>490</v>
      </c>
      <c r="B506" t="s">
        <v>6</v>
      </c>
      <c r="C506" t="str">
        <f t="shared" si="32"/>
        <v>R</v>
      </c>
      <c r="D506" t="s">
        <v>42</v>
      </c>
      <c r="E506" s="3" t="str">
        <f t="shared" si="35"/>
        <v>3</v>
      </c>
      <c r="F506" t="str">
        <f t="shared" si="33"/>
        <v>C</v>
      </c>
      <c r="G506" s="1" t="str">
        <f t="shared" si="34"/>
        <v/>
      </c>
    </row>
    <row r="507" spans="1:8" x14ac:dyDescent="0.2">
      <c r="A507" t="s">
        <v>491</v>
      </c>
      <c r="B507" t="s">
        <v>4</v>
      </c>
      <c r="C507" t="str">
        <f t="shared" si="32"/>
        <v>O</v>
      </c>
      <c r="D507" t="s">
        <v>27</v>
      </c>
      <c r="E507" s="3" t="str">
        <f t="shared" si="35"/>
        <v>6</v>
      </c>
      <c r="F507" t="str">
        <f t="shared" si="33"/>
        <v>T</v>
      </c>
      <c r="G507" s="1" t="str">
        <f t="shared" si="34"/>
        <v/>
      </c>
    </row>
    <row r="508" spans="1:8" x14ac:dyDescent="0.2">
      <c r="A508" t="s">
        <v>492</v>
      </c>
      <c r="B508" t="s">
        <v>4</v>
      </c>
      <c r="C508" t="str">
        <f t="shared" si="32"/>
        <v>O</v>
      </c>
      <c r="D508" t="s">
        <v>5</v>
      </c>
      <c r="E508" s="3" t="str">
        <f t="shared" si="35"/>
        <v>3</v>
      </c>
      <c r="F508" t="str">
        <f t="shared" si="33"/>
        <v>T</v>
      </c>
      <c r="G508" s="1" t="str">
        <f t="shared" si="34"/>
        <v/>
      </c>
    </row>
    <row r="509" spans="1:8" x14ac:dyDescent="0.2">
      <c r="A509" t="s">
        <v>493</v>
      </c>
      <c r="B509" t="s">
        <v>4</v>
      </c>
      <c r="C509" t="str">
        <f t="shared" si="32"/>
        <v>O</v>
      </c>
      <c r="D509" t="s">
        <v>5</v>
      </c>
      <c r="E509" s="3" t="str">
        <f t="shared" si="35"/>
        <v>3</v>
      </c>
      <c r="F509" t="str">
        <f t="shared" si="33"/>
        <v>T</v>
      </c>
      <c r="G509" s="1" t="str">
        <f t="shared" si="34"/>
        <v/>
      </c>
    </row>
    <row r="510" spans="1:8" x14ac:dyDescent="0.2">
      <c r="A510" t="s">
        <v>494</v>
      </c>
      <c r="B510" t="s">
        <v>4</v>
      </c>
      <c r="C510" t="str">
        <f t="shared" si="32"/>
        <v>O</v>
      </c>
      <c r="D510" t="s">
        <v>5</v>
      </c>
      <c r="E510" s="3" t="str">
        <f t="shared" si="35"/>
        <v>3</v>
      </c>
      <c r="F510" t="str">
        <f t="shared" si="33"/>
        <v>T</v>
      </c>
      <c r="G510" s="1" t="str">
        <f t="shared" si="34"/>
        <v/>
      </c>
    </row>
    <row r="511" spans="1:8" x14ac:dyDescent="0.2">
      <c r="A511" t="s">
        <v>495</v>
      </c>
      <c r="B511" t="s">
        <v>4</v>
      </c>
      <c r="C511" t="str">
        <f t="shared" si="32"/>
        <v>O</v>
      </c>
      <c r="D511" t="s">
        <v>5</v>
      </c>
      <c r="E511" s="3" t="str">
        <f t="shared" si="35"/>
        <v>3</v>
      </c>
      <c r="F511" t="str">
        <f t="shared" si="33"/>
        <v>T</v>
      </c>
      <c r="G511" s="1" t="str">
        <f t="shared" si="34"/>
        <v/>
      </c>
    </row>
    <row r="512" spans="1:8" x14ac:dyDescent="0.2">
      <c r="A512" t="s">
        <v>496</v>
      </c>
      <c r="B512" t="s">
        <v>4</v>
      </c>
      <c r="C512" t="str">
        <f t="shared" si="32"/>
        <v>O</v>
      </c>
      <c r="D512" t="s">
        <v>16</v>
      </c>
      <c r="E512" s="3" t="str">
        <f t="shared" si="35"/>
        <v>1</v>
      </c>
      <c r="F512" t="str">
        <f t="shared" si="33"/>
        <v>T</v>
      </c>
      <c r="G512" s="1" t="str">
        <f t="shared" si="34"/>
        <v/>
      </c>
    </row>
    <row r="513" spans="1:8" x14ac:dyDescent="0.2">
      <c r="A513" t="s">
        <v>497</v>
      </c>
      <c r="B513" t="s">
        <v>4</v>
      </c>
      <c r="C513" t="str">
        <f t="shared" si="32"/>
        <v>O</v>
      </c>
      <c r="D513" t="s">
        <v>27</v>
      </c>
      <c r="E513" s="3" t="str">
        <f t="shared" si="35"/>
        <v>6</v>
      </c>
      <c r="F513" t="str">
        <f t="shared" si="33"/>
        <v>T</v>
      </c>
      <c r="G513" s="1" t="str">
        <f t="shared" si="34"/>
        <v/>
      </c>
    </row>
    <row r="514" spans="1:8" x14ac:dyDescent="0.2">
      <c r="A514" t="s">
        <v>498</v>
      </c>
      <c r="B514" t="s">
        <v>4</v>
      </c>
      <c r="C514" t="str">
        <f t="shared" ref="C514:C577" si="36">IF(B515="R","P",B514)</f>
        <v>O</v>
      </c>
      <c r="D514" t="s">
        <v>88</v>
      </c>
      <c r="E514" s="3" t="str">
        <f t="shared" si="35"/>
        <v>5</v>
      </c>
      <c r="F514" t="str">
        <f t="shared" ref="F514:F577" si="37">RIGHT(D514,1)</f>
        <v>C</v>
      </c>
      <c r="G514" s="1" t="str">
        <f t="shared" ref="G514:G577" si="38">IF(B515="R", IF(F514=F515, ABS(E515-E514),"BETWEEN ZONES"), ""   )</f>
        <v/>
      </c>
    </row>
    <row r="515" spans="1:8" x14ac:dyDescent="0.2">
      <c r="A515" t="s">
        <v>499</v>
      </c>
      <c r="B515" t="s">
        <v>4</v>
      </c>
      <c r="C515" t="str">
        <f t="shared" si="36"/>
        <v>O</v>
      </c>
      <c r="D515" t="s">
        <v>88</v>
      </c>
      <c r="E515" s="3" t="str">
        <f t="shared" si="35"/>
        <v>5</v>
      </c>
      <c r="F515" t="str">
        <f t="shared" si="37"/>
        <v>C</v>
      </c>
      <c r="G515" s="1" t="str">
        <f t="shared" si="38"/>
        <v/>
      </c>
    </row>
    <row r="516" spans="1:8" x14ac:dyDescent="0.2">
      <c r="A516" t="s">
        <v>500</v>
      </c>
      <c r="B516" t="s">
        <v>4</v>
      </c>
      <c r="C516" t="str">
        <f t="shared" si="36"/>
        <v>O</v>
      </c>
      <c r="D516" t="s">
        <v>58</v>
      </c>
      <c r="E516" s="3" t="str">
        <f t="shared" si="35"/>
        <v>6</v>
      </c>
      <c r="F516" t="str">
        <f t="shared" si="37"/>
        <v>C</v>
      </c>
      <c r="G516" s="1" t="str">
        <f t="shared" si="38"/>
        <v/>
      </c>
    </row>
    <row r="517" spans="1:8" x14ac:dyDescent="0.2">
      <c r="A517" t="s">
        <v>501</v>
      </c>
      <c r="B517" t="s">
        <v>4</v>
      </c>
      <c r="C517" t="str">
        <f t="shared" si="36"/>
        <v>O</v>
      </c>
      <c r="D517" t="s">
        <v>58</v>
      </c>
      <c r="E517" s="3" t="str">
        <f t="shared" si="35"/>
        <v>6</v>
      </c>
      <c r="F517" t="str">
        <f t="shared" si="37"/>
        <v>C</v>
      </c>
      <c r="G517" s="1" t="str">
        <f t="shared" si="38"/>
        <v/>
      </c>
    </row>
    <row r="518" spans="1:8" x14ac:dyDescent="0.2">
      <c r="A518" t="s">
        <v>502</v>
      </c>
      <c r="B518" t="s">
        <v>4</v>
      </c>
      <c r="C518" t="str">
        <f t="shared" si="36"/>
        <v>O</v>
      </c>
      <c r="D518" t="s">
        <v>58</v>
      </c>
      <c r="E518" s="3" t="str">
        <f t="shared" si="35"/>
        <v>6</v>
      </c>
      <c r="F518" t="str">
        <f t="shared" si="37"/>
        <v>C</v>
      </c>
      <c r="G518" s="1" t="str">
        <f t="shared" si="38"/>
        <v/>
      </c>
    </row>
    <row r="519" spans="1:8" x14ac:dyDescent="0.2">
      <c r="A519" t="s">
        <v>503</v>
      </c>
      <c r="B519" t="s">
        <v>4</v>
      </c>
      <c r="C519" t="str">
        <f t="shared" si="36"/>
        <v>O</v>
      </c>
      <c r="D519" t="s">
        <v>55</v>
      </c>
      <c r="E519" s="3" t="str">
        <f t="shared" si="35"/>
        <v>8</v>
      </c>
      <c r="F519" t="str">
        <f t="shared" si="37"/>
        <v>C</v>
      </c>
      <c r="G519" s="1" t="str">
        <f t="shared" si="38"/>
        <v/>
      </c>
    </row>
    <row r="520" spans="1:8" x14ac:dyDescent="0.2">
      <c r="A520" t="s">
        <v>504</v>
      </c>
      <c r="B520" t="s">
        <v>4</v>
      </c>
      <c r="C520" t="str">
        <f t="shared" si="36"/>
        <v>P</v>
      </c>
      <c r="D520" t="s">
        <v>55</v>
      </c>
      <c r="E520" s="3" t="str">
        <f t="shared" si="35"/>
        <v>8</v>
      </c>
      <c r="F520" t="str">
        <f t="shared" si="37"/>
        <v>C</v>
      </c>
      <c r="G520" s="1">
        <f t="shared" si="38"/>
        <v>1</v>
      </c>
      <c r="H520">
        <v>100</v>
      </c>
    </row>
    <row r="521" spans="1:8" x14ac:dyDescent="0.2">
      <c r="A521" t="s">
        <v>504</v>
      </c>
      <c r="B521" t="s">
        <v>6</v>
      </c>
      <c r="C521" t="str">
        <f t="shared" si="36"/>
        <v>R</v>
      </c>
      <c r="D521" t="s">
        <v>61</v>
      </c>
      <c r="E521" s="3" t="str">
        <f t="shared" si="35"/>
        <v>7</v>
      </c>
      <c r="F521" t="str">
        <f t="shared" si="37"/>
        <v>C</v>
      </c>
      <c r="G521" s="1" t="str">
        <f t="shared" si="38"/>
        <v/>
      </c>
    </row>
    <row r="522" spans="1:8" x14ac:dyDescent="0.2">
      <c r="A522" t="s">
        <v>505</v>
      </c>
      <c r="B522" t="s">
        <v>4</v>
      </c>
      <c r="C522" t="str">
        <f t="shared" si="36"/>
        <v>O</v>
      </c>
      <c r="D522" t="s">
        <v>55</v>
      </c>
      <c r="E522" s="3" t="str">
        <f t="shared" si="35"/>
        <v>8</v>
      </c>
      <c r="F522" t="str">
        <f t="shared" si="37"/>
        <v>C</v>
      </c>
      <c r="G522" s="1" t="str">
        <f t="shared" si="38"/>
        <v/>
      </c>
    </row>
    <row r="523" spans="1:8" x14ac:dyDescent="0.2">
      <c r="A523" t="s">
        <v>506</v>
      </c>
      <c r="B523" t="s">
        <v>4</v>
      </c>
      <c r="C523" t="str">
        <f t="shared" si="36"/>
        <v>P</v>
      </c>
      <c r="D523" t="s">
        <v>42</v>
      </c>
      <c r="E523" s="3" t="str">
        <f t="shared" si="35"/>
        <v>3</v>
      </c>
      <c r="F523" t="str">
        <f t="shared" si="37"/>
        <v>C</v>
      </c>
      <c r="G523" s="1">
        <f t="shared" si="38"/>
        <v>0</v>
      </c>
      <c r="H523">
        <v>0</v>
      </c>
    </row>
    <row r="524" spans="1:8" x14ac:dyDescent="0.2">
      <c r="A524" t="s">
        <v>506</v>
      </c>
      <c r="B524" t="s">
        <v>6</v>
      </c>
      <c r="C524" t="str">
        <f t="shared" si="36"/>
        <v>R</v>
      </c>
      <c r="D524" t="s">
        <v>42</v>
      </c>
      <c r="E524" s="3" t="str">
        <f t="shared" si="35"/>
        <v>3</v>
      </c>
      <c r="F524" t="str">
        <f t="shared" si="37"/>
        <v>C</v>
      </c>
      <c r="G524" s="1" t="str">
        <f t="shared" si="38"/>
        <v/>
      </c>
    </row>
    <row r="525" spans="1:8" x14ac:dyDescent="0.2">
      <c r="A525" t="s">
        <v>507</v>
      </c>
      <c r="B525" t="s">
        <v>4</v>
      </c>
      <c r="C525" t="str">
        <f t="shared" si="36"/>
        <v>O</v>
      </c>
      <c r="D525" t="s">
        <v>42</v>
      </c>
      <c r="E525" s="3" t="str">
        <f t="shared" si="35"/>
        <v>3</v>
      </c>
      <c r="F525" t="str">
        <f t="shared" si="37"/>
        <v>C</v>
      </c>
      <c r="G525" s="1" t="str">
        <f t="shared" si="38"/>
        <v/>
      </c>
    </row>
    <row r="526" spans="1:8" x14ac:dyDescent="0.2">
      <c r="A526" t="s">
        <v>508</v>
      </c>
      <c r="B526" t="s">
        <v>4</v>
      </c>
      <c r="C526" t="str">
        <f t="shared" si="36"/>
        <v>O</v>
      </c>
      <c r="D526" t="s">
        <v>40</v>
      </c>
      <c r="E526" s="3" t="str">
        <f t="shared" si="35"/>
        <v>10</v>
      </c>
      <c r="F526" t="str">
        <f t="shared" si="37"/>
        <v>C</v>
      </c>
      <c r="G526" s="1" t="str">
        <f t="shared" si="38"/>
        <v/>
      </c>
    </row>
    <row r="527" spans="1:8" x14ac:dyDescent="0.2">
      <c r="A527" t="s">
        <v>509</v>
      </c>
      <c r="B527" t="s">
        <v>4</v>
      </c>
      <c r="C527" t="str">
        <f t="shared" si="36"/>
        <v>P</v>
      </c>
      <c r="D527" t="s">
        <v>58</v>
      </c>
      <c r="E527" s="3" t="str">
        <f t="shared" si="35"/>
        <v>6</v>
      </c>
      <c r="F527" t="str">
        <f t="shared" si="37"/>
        <v>C</v>
      </c>
      <c r="G527" s="1">
        <f t="shared" si="38"/>
        <v>4</v>
      </c>
      <c r="H527">
        <v>400</v>
      </c>
    </row>
    <row r="528" spans="1:8" x14ac:dyDescent="0.2">
      <c r="A528" t="s">
        <v>509</v>
      </c>
      <c r="B528" t="s">
        <v>6</v>
      </c>
      <c r="C528" t="str">
        <f t="shared" si="36"/>
        <v>R</v>
      </c>
      <c r="D528" t="s">
        <v>50</v>
      </c>
      <c r="E528" s="3" t="str">
        <f t="shared" si="35"/>
        <v>2</v>
      </c>
      <c r="F528" t="str">
        <f t="shared" si="37"/>
        <v>C</v>
      </c>
      <c r="G528" s="1" t="str">
        <f t="shared" si="38"/>
        <v/>
      </c>
    </row>
    <row r="529" spans="1:7" x14ac:dyDescent="0.2">
      <c r="A529" t="s">
        <v>510</v>
      </c>
      <c r="B529" t="s">
        <v>4</v>
      </c>
      <c r="C529" t="str">
        <f t="shared" si="36"/>
        <v>O</v>
      </c>
      <c r="D529" t="s">
        <v>58</v>
      </c>
      <c r="E529" s="3" t="str">
        <f t="shared" si="35"/>
        <v>6</v>
      </c>
      <c r="F529" t="str">
        <f t="shared" si="37"/>
        <v>C</v>
      </c>
      <c r="G529" s="1" t="str">
        <f t="shared" si="38"/>
        <v/>
      </c>
    </row>
    <row r="530" spans="1:7" x14ac:dyDescent="0.2">
      <c r="A530" t="s">
        <v>511</v>
      </c>
      <c r="B530" t="s">
        <v>4</v>
      </c>
      <c r="C530" t="str">
        <f t="shared" si="36"/>
        <v>O</v>
      </c>
      <c r="D530" t="s">
        <v>50</v>
      </c>
      <c r="E530" s="3" t="str">
        <f t="shared" si="35"/>
        <v>2</v>
      </c>
      <c r="F530" t="str">
        <f t="shared" si="37"/>
        <v>C</v>
      </c>
      <c r="G530" s="1" t="str">
        <f t="shared" si="38"/>
        <v/>
      </c>
    </row>
    <row r="531" spans="1:7" x14ac:dyDescent="0.2">
      <c r="A531" t="s">
        <v>512</v>
      </c>
      <c r="B531" t="s">
        <v>4</v>
      </c>
      <c r="C531" t="str">
        <f t="shared" si="36"/>
        <v>O</v>
      </c>
      <c r="D531" t="s">
        <v>50</v>
      </c>
      <c r="E531" s="3" t="str">
        <f t="shared" si="35"/>
        <v>2</v>
      </c>
      <c r="F531" t="str">
        <f t="shared" si="37"/>
        <v>C</v>
      </c>
      <c r="G531" s="1" t="str">
        <f t="shared" si="38"/>
        <v/>
      </c>
    </row>
    <row r="532" spans="1:7" x14ac:dyDescent="0.2">
      <c r="A532" t="s">
        <v>513</v>
      </c>
      <c r="B532" t="s">
        <v>4</v>
      </c>
      <c r="C532" t="str">
        <f t="shared" si="36"/>
        <v>O</v>
      </c>
      <c r="D532" t="s">
        <v>50</v>
      </c>
      <c r="E532" s="3" t="str">
        <f t="shared" si="35"/>
        <v>2</v>
      </c>
      <c r="F532" t="str">
        <f t="shared" si="37"/>
        <v>C</v>
      </c>
      <c r="G532" s="1" t="str">
        <f t="shared" si="38"/>
        <v/>
      </c>
    </row>
    <row r="533" spans="1:7" x14ac:dyDescent="0.2">
      <c r="A533" t="s">
        <v>514</v>
      </c>
      <c r="B533" t="s">
        <v>4</v>
      </c>
      <c r="C533" t="str">
        <f t="shared" si="36"/>
        <v>O</v>
      </c>
      <c r="D533" t="s">
        <v>42</v>
      </c>
      <c r="E533" s="3" t="str">
        <f t="shared" si="35"/>
        <v>3</v>
      </c>
      <c r="F533" t="str">
        <f t="shared" si="37"/>
        <v>C</v>
      </c>
      <c r="G533" s="1" t="str">
        <f t="shared" si="38"/>
        <v/>
      </c>
    </row>
    <row r="534" spans="1:7" x14ac:dyDescent="0.2">
      <c r="A534" t="s">
        <v>515</v>
      </c>
      <c r="B534" t="s">
        <v>4</v>
      </c>
      <c r="C534" t="str">
        <f t="shared" si="36"/>
        <v>O</v>
      </c>
      <c r="D534" t="s">
        <v>42</v>
      </c>
      <c r="E534" s="3" t="str">
        <f t="shared" si="35"/>
        <v>3</v>
      </c>
      <c r="F534" t="str">
        <f t="shared" si="37"/>
        <v>C</v>
      </c>
      <c r="G534" s="1" t="str">
        <f t="shared" si="38"/>
        <v/>
      </c>
    </row>
    <row r="535" spans="1:7" x14ac:dyDescent="0.2">
      <c r="A535" t="s">
        <v>516</v>
      </c>
      <c r="B535" t="s">
        <v>4</v>
      </c>
      <c r="C535" t="str">
        <f t="shared" si="36"/>
        <v>O</v>
      </c>
      <c r="D535" t="s">
        <v>61</v>
      </c>
      <c r="E535" s="3" t="str">
        <f t="shared" si="35"/>
        <v>7</v>
      </c>
      <c r="F535" t="str">
        <f t="shared" si="37"/>
        <v>C</v>
      </c>
      <c r="G535" s="1" t="str">
        <f t="shared" si="38"/>
        <v/>
      </c>
    </row>
    <row r="536" spans="1:7" x14ac:dyDescent="0.2">
      <c r="A536" t="s">
        <v>517</v>
      </c>
      <c r="B536" t="s">
        <v>4</v>
      </c>
      <c r="C536" t="str">
        <f t="shared" si="36"/>
        <v>O</v>
      </c>
      <c r="D536" t="s">
        <v>58</v>
      </c>
      <c r="E536" s="3" t="str">
        <f t="shared" si="35"/>
        <v>6</v>
      </c>
      <c r="F536" t="str">
        <f t="shared" si="37"/>
        <v>C</v>
      </c>
      <c r="G536" s="1" t="str">
        <f t="shared" si="38"/>
        <v/>
      </c>
    </row>
    <row r="537" spans="1:7" x14ac:dyDescent="0.2">
      <c r="A537" t="s">
        <v>518</v>
      </c>
      <c r="B537" t="s">
        <v>4</v>
      </c>
      <c r="C537" t="str">
        <f t="shared" si="36"/>
        <v>O</v>
      </c>
      <c r="D537" t="s">
        <v>58</v>
      </c>
      <c r="E537" s="3" t="str">
        <f t="shared" si="35"/>
        <v>6</v>
      </c>
      <c r="F537" t="str">
        <f t="shared" si="37"/>
        <v>C</v>
      </c>
      <c r="G537" s="1" t="str">
        <f t="shared" si="38"/>
        <v/>
      </c>
    </row>
    <row r="538" spans="1:7" x14ac:dyDescent="0.2">
      <c r="A538" t="s">
        <v>519</v>
      </c>
      <c r="B538" t="s">
        <v>4</v>
      </c>
      <c r="C538" t="str">
        <f t="shared" si="36"/>
        <v>O</v>
      </c>
      <c r="D538" t="s">
        <v>58</v>
      </c>
      <c r="E538" s="3" t="str">
        <f t="shared" si="35"/>
        <v>6</v>
      </c>
      <c r="F538" t="str">
        <f t="shared" si="37"/>
        <v>C</v>
      </c>
      <c r="G538" s="1" t="str">
        <f t="shared" si="38"/>
        <v/>
      </c>
    </row>
    <row r="539" spans="1:7" x14ac:dyDescent="0.2">
      <c r="A539" t="s">
        <v>520</v>
      </c>
      <c r="B539" t="s">
        <v>4</v>
      </c>
      <c r="C539" t="str">
        <f t="shared" si="36"/>
        <v>O</v>
      </c>
      <c r="D539" t="s">
        <v>58</v>
      </c>
      <c r="E539" s="3" t="str">
        <f t="shared" si="35"/>
        <v>6</v>
      </c>
      <c r="F539" t="str">
        <f t="shared" si="37"/>
        <v>C</v>
      </c>
      <c r="G539" s="1" t="str">
        <f t="shared" si="38"/>
        <v/>
      </c>
    </row>
    <row r="540" spans="1:7" x14ac:dyDescent="0.2">
      <c r="A540" t="s">
        <v>521</v>
      </c>
      <c r="B540" t="s">
        <v>4</v>
      </c>
      <c r="C540" t="str">
        <f t="shared" si="36"/>
        <v>O</v>
      </c>
      <c r="D540" t="s">
        <v>58</v>
      </c>
      <c r="E540" s="3" t="str">
        <f t="shared" si="35"/>
        <v>6</v>
      </c>
      <c r="F540" t="str">
        <f t="shared" si="37"/>
        <v>C</v>
      </c>
      <c r="G540" s="1" t="str">
        <f t="shared" si="38"/>
        <v/>
      </c>
    </row>
    <row r="541" spans="1:7" x14ac:dyDescent="0.2">
      <c r="A541" t="s">
        <v>522</v>
      </c>
      <c r="B541" t="s">
        <v>4</v>
      </c>
      <c r="C541" t="str">
        <f t="shared" si="36"/>
        <v>O</v>
      </c>
      <c r="D541" t="s">
        <v>58</v>
      </c>
      <c r="E541" s="3" t="str">
        <f t="shared" si="35"/>
        <v>6</v>
      </c>
      <c r="F541" t="str">
        <f t="shared" si="37"/>
        <v>C</v>
      </c>
      <c r="G541" s="1" t="str">
        <f t="shared" si="38"/>
        <v/>
      </c>
    </row>
    <row r="542" spans="1:7" x14ac:dyDescent="0.2">
      <c r="A542" t="s">
        <v>523</v>
      </c>
      <c r="B542" t="s">
        <v>4</v>
      </c>
      <c r="C542" t="str">
        <f t="shared" si="36"/>
        <v>O</v>
      </c>
      <c r="D542" t="s">
        <v>42</v>
      </c>
      <c r="E542" s="3" t="str">
        <f t="shared" si="35"/>
        <v>3</v>
      </c>
      <c r="F542" t="str">
        <f t="shared" si="37"/>
        <v>C</v>
      </c>
      <c r="G542" s="1" t="str">
        <f t="shared" si="38"/>
        <v/>
      </c>
    </row>
    <row r="543" spans="1:7" x14ac:dyDescent="0.2">
      <c r="A543" t="s">
        <v>524</v>
      </c>
      <c r="B543" t="s">
        <v>4</v>
      </c>
      <c r="C543" t="str">
        <f t="shared" si="36"/>
        <v>O</v>
      </c>
      <c r="D543" t="s">
        <v>42</v>
      </c>
      <c r="E543" s="3" t="str">
        <f t="shared" si="35"/>
        <v>3</v>
      </c>
      <c r="F543" t="str">
        <f t="shared" si="37"/>
        <v>C</v>
      </c>
      <c r="G543" s="1" t="str">
        <f t="shared" si="38"/>
        <v/>
      </c>
    </row>
    <row r="544" spans="1:7" x14ac:dyDescent="0.2">
      <c r="A544" t="s">
        <v>525</v>
      </c>
      <c r="B544" t="s">
        <v>4</v>
      </c>
      <c r="C544" t="str">
        <f t="shared" si="36"/>
        <v>O</v>
      </c>
      <c r="D544" t="s">
        <v>40</v>
      </c>
      <c r="E544" s="3" t="str">
        <f t="shared" ref="E544:E607" si="39">IF( LEN(D544)=2,LEFT($D544,1), LEFT(D544,2))</f>
        <v>10</v>
      </c>
      <c r="F544" t="str">
        <f t="shared" si="37"/>
        <v>C</v>
      </c>
      <c r="G544" s="1" t="str">
        <f t="shared" si="38"/>
        <v/>
      </c>
    </row>
    <row r="545" spans="1:8" x14ac:dyDescent="0.2">
      <c r="A545" t="s">
        <v>526</v>
      </c>
      <c r="B545" t="s">
        <v>4</v>
      </c>
      <c r="C545" t="str">
        <f t="shared" si="36"/>
        <v>P</v>
      </c>
      <c r="D545" t="s">
        <v>61</v>
      </c>
      <c r="E545" s="3" t="str">
        <f t="shared" si="39"/>
        <v>7</v>
      </c>
      <c r="F545" t="str">
        <f t="shared" si="37"/>
        <v>C</v>
      </c>
      <c r="G545" s="1" t="str">
        <f t="shared" si="38"/>
        <v>BETWEEN ZONES</v>
      </c>
      <c r="H545">
        <v>220</v>
      </c>
    </row>
    <row r="546" spans="1:8" x14ac:dyDescent="0.2">
      <c r="A546" t="s">
        <v>526</v>
      </c>
      <c r="B546" t="s">
        <v>6</v>
      </c>
      <c r="C546" t="str">
        <f t="shared" si="36"/>
        <v>R</v>
      </c>
      <c r="D546" t="s">
        <v>9</v>
      </c>
      <c r="E546" s="3" t="str">
        <f t="shared" si="39"/>
        <v>5</v>
      </c>
      <c r="F546" t="str">
        <f t="shared" si="37"/>
        <v>T</v>
      </c>
      <c r="G546" s="1" t="str">
        <f t="shared" si="38"/>
        <v/>
      </c>
    </row>
    <row r="547" spans="1:8" x14ac:dyDescent="0.2">
      <c r="A547" t="s">
        <v>527</v>
      </c>
      <c r="B547" t="s">
        <v>4</v>
      </c>
      <c r="C547" t="str">
        <f t="shared" si="36"/>
        <v>O</v>
      </c>
      <c r="D547" t="s">
        <v>88</v>
      </c>
      <c r="E547" s="3" t="str">
        <f t="shared" si="39"/>
        <v>5</v>
      </c>
      <c r="F547" t="str">
        <f t="shared" si="37"/>
        <v>C</v>
      </c>
      <c r="G547" s="1" t="str">
        <f t="shared" si="38"/>
        <v/>
      </c>
    </row>
    <row r="548" spans="1:8" x14ac:dyDescent="0.2">
      <c r="A548" t="s">
        <v>528</v>
      </c>
      <c r="B548" t="s">
        <v>4</v>
      </c>
      <c r="C548" t="str">
        <f t="shared" si="36"/>
        <v>O</v>
      </c>
      <c r="D548" t="s">
        <v>55</v>
      </c>
      <c r="E548" s="3" t="str">
        <f t="shared" si="39"/>
        <v>8</v>
      </c>
      <c r="F548" t="str">
        <f t="shared" si="37"/>
        <v>C</v>
      </c>
      <c r="G548" s="1" t="str">
        <f t="shared" si="38"/>
        <v/>
      </c>
    </row>
    <row r="549" spans="1:8" x14ac:dyDescent="0.2">
      <c r="A549" t="s">
        <v>529</v>
      </c>
      <c r="B549" t="s">
        <v>4</v>
      </c>
      <c r="C549" t="str">
        <f t="shared" si="36"/>
        <v>O</v>
      </c>
      <c r="D549" t="s">
        <v>58</v>
      </c>
      <c r="E549" s="3" t="str">
        <f t="shared" si="39"/>
        <v>6</v>
      </c>
      <c r="F549" t="str">
        <f t="shared" si="37"/>
        <v>C</v>
      </c>
      <c r="G549" s="1" t="str">
        <f t="shared" si="38"/>
        <v/>
      </c>
    </row>
    <row r="550" spans="1:8" x14ac:dyDescent="0.2">
      <c r="A550" t="s">
        <v>530</v>
      </c>
      <c r="B550" t="s">
        <v>4</v>
      </c>
      <c r="C550" t="str">
        <f t="shared" si="36"/>
        <v>O</v>
      </c>
      <c r="D550" t="s">
        <v>61</v>
      </c>
      <c r="E550" s="3" t="str">
        <f t="shared" si="39"/>
        <v>7</v>
      </c>
      <c r="F550" t="str">
        <f t="shared" si="37"/>
        <v>C</v>
      </c>
      <c r="G550" s="1" t="str">
        <f t="shared" si="38"/>
        <v/>
      </c>
    </row>
    <row r="551" spans="1:8" x14ac:dyDescent="0.2">
      <c r="A551" t="s">
        <v>531</v>
      </c>
      <c r="B551" t="s">
        <v>4</v>
      </c>
      <c r="C551" t="str">
        <f t="shared" si="36"/>
        <v>O</v>
      </c>
      <c r="D551" t="s">
        <v>58</v>
      </c>
      <c r="E551" s="3" t="str">
        <f t="shared" si="39"/>
        <v>6</v>
      </c>
      <c r="F551" t="str">
        <f t="shared" si="37"/>
        <v>C</v>
      </c>
      <c r="G551" s="1" t="str">
        <f t="shared" si="38"/>
        <v/>
      </c>
    </row>
    <row r="552" spans="1:8" x14ac:dyDescent="0.2">
      <c r="A552" t="s">
        <v>532</v>
      </c>
      <c r="B552" t="s">
        <v>4</v>
      </c>
      <c r="C552" t="str">
        <f t="shared" si="36"/>
        <v>O</v>
      </c>
      <c r="D552" t="s">
        <v>42</v>
      </c>
      <c r="E552" s="3" t="str">
        <f t="shared" si="39"/>
        <v>3</v>
      </c>
      <c r="F552" t="str">
        <f t="shared" si="37"/>
        <v>C</v>
      </c>
      <c r="G552" s="1" t="str">
        <f t="shared" si="38"/>
        <v/>
      </c>
    </row>
    <row r="553" spans="1:8" x14ac:dyDescent="0.2">
      <c r="A553" t="s">
        <v>533</v>
      </c>
      <c r="B553" t="s">
        <v>4</v>
      </c>
      <c r="C553" t="str">
        <f t="shared" si="36"/>
        <v>O</v>
      </c>
      <c r="D553" t="s">
        <v>88</v>
      </c>
      <c r="E553" s="3" t="str">
        <f t="shared" si="39"/>
        <v>5</v>
      </c>
      <c r="F553" t="str">
        <f t="shared" si="37"/>
        <v>C</v>
      </c>
      <c r="G553" s="1" t="str">
        <f t="shared" si="38"/>
        <v/>
      </c>
    </row>
    <row r="554" spans="1:8" x14ac:dyDescent="0.2">
      <c r="A554" t="s">
        <v>534</v>
      </c>
      <c r="B554" t="s">
        <v>4</v>
      </c>
      <c r="C554" t="str">
        <f t="shared" si="36"/>
        <v>O</v>
      </c>
      <c r="D554" t="s">
        <v>61</v>
      </c>
      <c r="E554" s="3" t="str">
        <f t="shared" si="39"/>
        <v>7</v>
      </c>
      <c r="F554" t="str">
        <f t="shared" si="37"/>
        <v>C</v>
      </c>
      <c r="G554" s="1" t="str">
        <f t="shared" si="38"/>
        <v/>
      </c>
    </row>
    <row r="555" spans="1:8" x14ac:dyDescent="0.2">
      <c r="A555" t="s">
        <v>535</v>
      </c>
      <c r="B555" t="s">
        <v>4</v>
      </c>
      <c r="C555" t="str">
        <f t="shared" si="36"/>
        <v>O</v>
      </c>
      <c r="D555" t="s">
        <v>58</v>
      </c>
      <c r="E555" s="3" t="str">
        <f t="shared" si="39"/>
        <v>6</v>
      </c>
      <c r="F555" t="str">
        <f t="shared" si="37"/>
        <v>C</v>
      </c>
      <c r="G555" s="1" t="str">
        <f t="shared" si="38"/>
        <v/>
      </c>
    </row>
    <row r="556" spans="1:8" x14ac:dyDescent="0.2">
      <c r="A556" t="s">
        <v>536</v>
      </c>
      <c r="B556" t="s">
        <v>4</v>
      </c>
      <c r="C556" t="str">
        <f t="shared" si="36"/>
        <v>O</v>
      </c>
      <c r="D556" t="s">
        <v>58</v>
      </c>
      <c r="E556" s="3" t="str">
        <f t="shared" si="39"/>
        <v>6</v>
      </c>
      <c r="F556" t="str">
        <f t="shared" si="37"/>
        <v>C</v>
      </c>
      <c r="G556" s="1" t="str">
        <f t="shared" si="38"/>
        <v/>
      </c>
    </row>
    <row r="557" spans="1:8" x14ac:dyDescent="0.2">
      <c r="A557" t="s">
        <v>537</v>
      </c>
      <c r="B557" t="s">
        <v>4</v>
      </c>
      <c r="C557" t="str">
        <f t="shared" si="36"/>
        <v>O</v>
      </c>
      <c r="D557" t="s">
        <v>58</v>
      </c>
      <c r="E557" s="3" t="str">
        <f t="shared" si="39"/>
        <v>6</v>
      </c>
      <c r="F557" t="str">
        <f t="shared" si="37"/>
        <v>C</v>
      </c>
      <c r="G557" s="1" t="str">
        <f t="shared" si="38"/>
        <v/>
      </c>
    </row>
    <row r="558" spans="1:8" x14ac:dyDescent="0.2">
      <c r="A558" t="s">
        <v>538</v>
      </c>
      <c r="B558" t="s">
        <v>4</v>
      </c>
      <c r="C558" t="str">
        <f t="shared" si="36"/>
        <v>O</v>
      </c>
      <c r="D558" t="s">
        <v>61</v>
      </c>
      <c r="E558" s="3" t="str">
        <f t="shared" si="39"/>
        <v>7</v>
      </c>
      <c r="F558" t="str">
        <f t="shared" si="37"/>
        <v>C</v>
      </c>
      <c r="G558" s="1" t="str">
        <f t="shared" si="38"/>
        <v/>
      </c>
    </row>
    <row r="559" spans="1:8" x14ac:dyDescent="0.2">
      <c r="A559" t="s">
        <v>539</v>
      </c>
      <c r="B559" t="s">
        <v>4</v>
      </c>
      <c r="C559" t="str">
        <f t="shared" si="36"/>
        <v>O</v>
      </c>
      <c r="D559" t="s">
        <v>61</v>
      </c>
      <c r="E559" s="3" t="str">
        <f t="shared" si="39"/>
        <v>7</v>
      </c>
      <c r="F559" t="str">
        <f t="shared" si="37"/>
        <v>C</v>
      </c>
      <c r="G559" s="1" t="str">
        <f t="shared" si="38"/>
        <v/>
      </c>
    </row>
    <row r="560" spans="1:8" x14ac:dyDescent="0.2">
      <c r="A560" t="s">
        <v>540</v>
      </c>
      <c r="B560" t="s">
        <v>4</v>
      </c>
      <c r="C560" t="str">
        <f t="shared" si="36"/>
        <v>O</v>
      </c>
      <c r="D560" t="s">
        <v>48</v>
      </c>
      <c r="E560" s="3" t="str">
        <f t="shared" si="39"/>
        <v>4</v>
      </c>
      <c r="F560" t="str">
        <f t="shared" si="37"/>
        <v>C</v>
      </c>
      <c r="G560" s="1" t="str">
        <f t="shared" si="38"/>
        <v/>
      </c>
    </row>
    <row r="561" spans="1:7" x14ac:dyDescent="0.2">
      <c r="A561" t="s">
        <v>541</v>
      </c>
      <c r="B561" t="s">
        <v>4</v>
      </c>
      <c r="C561" t="str">
        <f t="shared" si="36"/>
        <v>O</v>
      </c>
      <c r="D561" t="s">
        <v>48</v>
      </c>
      <c r="E561" s="3" t="str">
        <f t="shared" si="39"/>
        <v>4</v>
      </c>
      <c r="F561" t="str">
        <f t="shared" si="37"/>
        <v>C</v>
      </c>
      <c r="G561" s="1" t="str">
        <f t="shared" si="38"/>
        <v/>
      </c>
    </row>
    <row r="562" spans="1:7" x14ac:dyDescent="0.2">
      <c r="A562" t="s">
        <v>542</v>
      </c>
      <c r="B562" t="s">
        <v>4</v>
      </c>
      <c r="C562" t="str">
        <f t="shared" si="36"/>
        <v>O</v>
      </c>
      <c r="D562" t="s">
        <v>50</v>
      </c>
      <c r="E562" s="3" t="str">
        <f t="shared" si="39"/>
        <v>2</v>
      </c>
      <c r="F562" t="str">
        <f t="shared" si="37"/>
        <v>C</v>
      </c>
      <c r="G562" s="1" t="str">
        <f t="shared" si="38"/>
        <v/>
      </c>
    </row>
    <row r="563" spans="1:7" x14ac:dyDescent="0.2">
      <c r="A563" t="s">
        <v>543</v>
      </c>
      <c r="B563" t="s">
        <v>4</v>
      </c>
      <c r="C563" t="str">
        <f t="shared" si="36"/>
        <v>O</v>
      </c>
      <c r="D563" t="s">
        <v>50</v>
      </c>
      <c r="E563" s="3" t="str">
        <f t="shared" si="39"/>
        <v>2</v>
      </c>
      <c r="F563" t="str">
        <f t="shared" si="37"/>
        <v>C</v>
      </c>
      <c r="G563" s="1" t="str">
        <f t="shared" si="38"/>
        <v/>
      </c>
    </row>
    <row r="564" spans="1:7" x14ac:dyDescent="0.2">
      <c r="A564" t="s">
        <v>544</v>
      </c>
      <c r="B564" t="s">
        <v>4</v>
      </c>
      <c r="C564" t="str">
        <f t="shared" si="36"/>
        <v>O</v>
      </c>
      <c r="D564" t="s">
        <v>58</v>
      </c>
      <c r="E564" s="3" t="str">
        <f t="shared" si="39"/>
        <v>6</v>
      </c>
      <c r="F564" t="str">
        <f t="shared" si="37"/>
        <v>C</v>
      </c>
      <c r="G564" s="1" t="str">
        <f t="shared" si="38"/>
        <v/>
      </c>
    </row>
    <row r="565" spans="1:7" x14ac:dyDescent="0.2">
      <c r="A565" t="s">
        <v>545</v>
      </c>
      <c r="B565" t="s">
        <v>4</v>
      </c>
      <c r="C565" t="str">
        <f t="shared" si="36"/>
        <v>O</v>
      </c>
      <c r="D565" t="s">
        <v>48</v>
      </c>
      <c r="E565" s="3" t="str">
        <f t="shared" si="39"/>
        <v>4</v>
      </c>
      <c r="F565" t="str">
        <f t="shared" si="37"/>
        <v>C</v>
      </c>
      <c r="G565" s="1" t="str">
        <f t="shared" si="38"/>
        <v/>
      </c>
    </row>
    <row r="566" spans="1:7" x14ac:dyDescent="0.2">
      <c r="A566" t="s">
        <v>546</v>
      </c>
      <c r="B566" t="s">
        <v>4</v>
      </c>
      <c r="C566" t="str">
        <f t="shared" si="36"/>
        <v>O</v>
      </c>
      <c r="D566" t="s">
        <v>48</v>
      </c>
      <c r="E566" s="3" t="str">
        <f t="shared" si="39"/>
        <v>4</v>
      </c>
      <c r="F566" t="str">
        <f t="shared" si="37"/>
        <v>C</v>
      </c>
      <c r="G566" s="1" t="str">
        <f t="shared" si="38"/>
        <v/>
      </c>
    </row>
    <row r="567" spans="1:7" x14ac:dyDescent="0.2">
      <c r="A567" t="s">
        <v>547</v>
      </c>
      <c r="B567" t="s">
        <v>4</v>
      </c>
      <c r="C567" t="str">
        <f t="shared" si="36"/>
        <v>O</v>
      </c>
      <c r="D567" t="s">
        <v>48</v>
      </c>
      <c r="E567" s="3" t="str">
        <f t="shared" si="39"/>
        <v>4</v>
      </c>
      <c r="F567" t="str">
        <f t="shared" si="37"/>
        <v>C</v>
      </c>
      <c r="G567" s="1" t="str">
        <f t="shared" si="38"/>
        <v/>
      </c>
    </row>
    <row r="568" spans="1:7" x14ac:dyDescent="0.2">
      <c r="A568" t="s">
        <v>548</v>
      </c>
      <c r="B568" t="s">
        <v>4</v>
      </c>
      <c r="C568" t="str">
        <f t="shared" si="36"/>
        <v>O</v>
      </c>
      <c r="D568" t="s">
        <v>50</v>
      </c>
      <c r="E568" s="3" t="str">
        <f t="shared" si="39"/>
        <v>2</v>
      </c>
      <c r="F568" t="str">
        <f t="shared" si="37"/>
        <v>C</v>
      </c>
      <c r="G568" s="1" t="str">
        <f t="shared" si="38"/>
        <v/>
      </c>
    </row>
    <row r="569" spans="1:7" x14ac:dyDescent="0.2">
      <c r="A569" t="s">
        <v>549</v>
      </c>
      <c r="B569" t="s">
        <v>4</v>
      </c>
      <c r="C569" t="str">
        <f t="shared" si="36"/>
        <v>O</v>
      </c>
      <c r="D569" t="s">
        <v>50</v>
      </c>
      <c r="E569" s="3" t="str">
        <f t="shared" si="39"/>
        <v>2</v>
      </c>
      <c r="F569" t="str">
        <f t="shared" si="37"/>
        <v>C</v>
      </c>
      <c r="G569" s="1" t="str">
        <f t="shared" si="38"/>
        <v/>
      </c>
    </row>
    <row r="570" spans="1:7" x14ac:dyDescent="0.2">
      <c r="A570" t="s">
        <v>550</v>
      </c>
      <c r="B570" t="s">
        <v>4</v>
      </c>
      <c r="C570" t="str">
        <f t="shared" si="36"/>
        <v>O</v>
      </c>
      <c r="D570" t="s">
        <v>44</v>
      </c>
      <c r="E570" s="3" t="str">
        <f t="shared" si="39"/>
        <v>1</v>
      </c>
      <c r="F570" t="str">
        <f t="shared" si="37"/>
        <v>C</v>
      </c>
      <c r="G570" s="1" t="str">
        <f t="shared" si="38"/>
        <v/>
      </c>
    </row>
    <row r="571" spans="1:7" x14ac:dyDescent="0.2">
      <c r="A571" t="s">
        <v>551</v>
      </c>
      <c r="B571" t="s">
        <v>4</v>
      </c>
      <c r="C571" t="str">
        <f t="shared" si="36"/>
        <v>O</v>
      </c>
      <c r="D571" t="s">
        <v>50</v>
      </c>
      <c r="E571" s="3" t="str">
        <f t="shared" si="39"/>
        <v>2</v>
      </c>
      <c r="F571" t="str">
        <f t="shared" si="37"/>
        <v>C</v>
      </c>
      <c r="G571" s="1" t="str">
        <f t="shared" si="38"/>
        <v/>
      </c>
    </row>
    <row r="572" spans="1:7" x14ac:dyDescent="0.2">
      <c r="A572" t="s">
        <v>552</v>
      </c>
      <c r="B572" t="s">
        <v>4</v>
      </c>
      <c r="C572" t="str">
        <f t="shared" si="36"/>
        <v>O</v>
      </c>
      <c r="D572" t="s">
        <v>50</v>
      </c>
      <c r="E572" s="3" t="str">
        <f t="shared" si="39"/>
        <v>2</v>
      </c>
      <c r="F572" t="str">
        <f t="shared" si="37"/>
        <v>C</v>
      </c>
      <c r="G572" s="1" t="str">
        <f t="shared" si="38"/>
        <v/>
      </c>
    </row>
    <row r="573" spans="1:7" x14ac:dyDescent="0.2">
      <c r="A573" t="s">
        <v>553</v>
      </c>
      <c r="B573" t="s">
        <v>4</v>
      </c>
      <c r="C573" t="str">
        <f t="shared" si="36"/>
        <v>O</v>
      </c>
      <c r="D573" t="s">
        <v>50</v>
      </c>
      <c r="E573" s="3" t="str">
        <f t="shared" si="39"/>
        <v>2</v>
      </c>
      <c r="F573" t="str">
        <f t="shared" si="37"/>
        <v>C</v>
      </c>
      <c r="G573" s="1" t="str">
        <f t="shared" si="38"/>
        <v/>
      </c>
    </row>
    <row r="574" spans="1:7" x14ac:dyDescent="0.2">
      <c r="A574" t="s">
        <v>554</v>
      </c>
      <c r="B574" t="s">
        <v>4</v>
      </c>
      <c r="C574" t="str">
        <f t="shared" si="36"/>
        <v>O</v>
      </c>
      <c r="D574" t="s">
        <v>42</v>
      </c>
      <c r="E574" s="3" t="str">
        <f t="shared" si="39"/>
        <v>3</v>
      </c>
      <c r="F574" t="str">
        <f t="shared" si="37"/>
        <v>C</v>
      </c>
      <c r="G574" s="1" t="str">
        <f t="shared" si="38"/>
        <v/>
      </c>
    </row>
    <row r="575" spans="1:7" x14ac:dyDescent="0.2">
      <c r="A575" t="s">
        <v>555</v>
      </c>
      <c r="B575" t="s">
        <v>4</v>
      </c>
      <c r="C575" t="str">
        <f t="shared" si="36"/>
        <v>O</v>
      </c>
      <c r="D575" t="s">
        <v>42</v>
      </c>
      <c r="E575" s="3" t="str">
        <f t="shared" si="39"/>
        <v>3</v>
      </c>
      <c r="F575" t="str">
        <f t="shared" si="37"/>
        <v>C</v>
      </c>
      <c r="G575" s="1" t="str">
        <f t="shared" si="38"/>
        <v/>
      </c>
    </row>
    <row r="576" spans="1:7" x14ac:dyDescent="0.2">
      <c r="A576" t="s">
        <v>556</v>
      </c>
      <c r="B576" t="s">
        <v>4</v>
      </c>
      <c r="C576" t="str">
        <f t="shared" si="36"/>
        <v>O</v>
      </c>
      <c r="D576" t="s">
        <v>42</v>
      </c>
      <c r="E576" s="3" t="str">
        <f t="shared" si="39"/>
        <v>3</v>
      </c>
      <c r="F576" t="str">
        <f t="shared" si="37"/>
        <v>C</v>
      </c>
      <c r="G576" s="1" t="str">
        <f t="shared" si="38"/>
        <v/>
      </c>
    </row>
    <row r="577" spans="1:8" x14ac:dyDescent="0.2">
      <c r="A577" t="s">
        <v>557</v>
      </c>
      <c r="B577" t="s">
        <v>4</v>
      </c>
      <c r="C577" t="str">
        <f t="shared" si="36"/>
        <v>O</v>
      </c>
      <c r="D577" t="s">
        <v>42</v>
      </c>
      <c r="E577" s="3" t="str">
        <f t="shared" si="39"/>
        <v>3</v>
      </c>
      <c r="F577" t="str">
        <f t="shared" si="37"/>
        <v>C</v>
      </c>
      <c r="G577" s="1" t="str">
        <f t="shared" si="38"/>
        <v/>
      </c>
    </row>
    <row r="578" spans="1:8" x14ac:dyDescent="0.2">
      <c r="A578" t="s">
        <v>558</v>
      </c>
      <c r="B578" t="s">
        <v>4</v>
      </c>
      <c r="C578" t="str">
        <f t="shared" ref="C578:C641" si="40">IF(B579="R","P",B578)</f>
        <v>O</v>
      </c>
      <c r="D578" t="s">
        <v>42</v>
      </c>
      <c r="E578" s="3" t="str">
        <f t="shared" si="39"/>
        <v>3</v>
      </c>
      <c r="F578" t="str">
        <f t="shared" ref="F578:F641" si="41">RIGHT(D578,1)</f>
        <v>C</v>
      </c>
      <c r="G578" s="1" t="str">
        <f t="shared" ref="G578:G641" si="42">IF(B579="R", IF(F578=F579, ABS(E579-E578),"BETWEEN ZONES"), ""   )</f>
        <v/>
      </c>
    </row>
    <row r="579" spans="1:8" x14ac:dyDescent="0.2">
      <c r="A579" t="s">
        <v>559</v>
      </c>
      <c r="B579" t="s">
        <v>4</v>
      </c>
      <c r="C579" t="str">
        <f t="shared" si="40"/>
        <v>O</v>
      </c>
      <c r="D579" t="s">
        <v>48</v>
      </c>
      <c r="E579" s="3" t="str">
        <f t="shared" si="39"/>
        <v>4</v>
      </c>
      <c r="F579" t="str">
        <f t="shared" si="41"/>
        <v>C</v>
      </c>
      <c r="G579" s="1" t="str">
        <f t="shared" si="42"/>
        <v/>
      </c>
    </row>
    <row r="580" spans="1:8" x14ac:dyDescent="0.2">
      <c r="A580" t="s">
        <v>560</v>
      </c>
      <c r="B580" t="s">
        <v>4</v>
      </c>
      <c r="C580" t="str">
        <f t="shared" si="40"/>
        <v>O</v>
      </c>
      <c r="D580" t="s">
        <v>42</v>
      </c>
      <c r="E580" s="3" t="str">
        <f t="shared" si="39"/>
        <v>3</v>
      </c>
      <c r="F580" t="str">
        <f t="shared" si="41"/>
        <v>C</v>
      </c>
      <c r="G580" s="1" t="str">
        <f t="shared" si="42"/>
        <v/>
      </c>
    </row>
    <row r="581" spans="1:8" x14ac:dyDescent="0.2">
      <c r="A581" t="s">
        <v>561</v>
      </c>
      <c r="B581" t="s">
        <v>4</v>
      </c>
      <c r="C581" t="str">
        <f t="shared" si="40"/>
        <v>O</v>
      </c>
      <c r="D581" t="s">
        <v>44</v>
      </c>
      <c r="E581" s="3" t="str">
        <f t="shared" si="39"/>
        <v>1</v>
      </c>
      <c r="F581" t="str">
        <f t="shared" si="41"/>
        <v>C</v>
      </c>
      <c r="G581" s="1" t="str">
        <f t="shared" si="42"/>
        <v/>
      </c>
    </row>
    <row r="582" spans="1:8" x14ac:dyDescent="0.2">
      <c r="A582" t="s">
        <v>562</v>
      </c>
      <c r="B582" t="s">
        <v>4</v>
      </c>
      <c r="C582" t="str">
        <f t="shared" si="40"/>
        <v>O</v>
      </c>
      <c r="D582" t="s">
        <v>50</v>
      </c>
      <c r="E582" s="3" t="str">
        <f t="shared" si="39"/>
        <v>2</v>
      </c>
      <c r="F582" t="str">
        <f t="shared" si="41"/>
        <v>C</v>
      </c>
      <c r="G582" s="1" t="str">
        <f t="shared" si="42"/>
        <v/>
      </c>
    </row>
    <row r="583" spans="1:8" x14ac:dyDescent="0.2">
      <c r="A583" t="s">
        <v>563</v>
      </c>
      <c r="B583" t="s">
        <v>4</v>
      </c>
      <c r="C583" t="str">
        <f t="shared" si="40"/>
        <v>O</v>
      </c>
      <c r="D583" t="s">
        <v>50</v>
      </c>
      <c r="E583" s="3" t="str">
        <f t="shared" si="39"/>
        <v>2</v>
      </c>
      <c r="F583" t="str">
        <f t="shared" si="41"/>
        <v>C</v>
      </c>
      <c r="G583" s="1" t="str">
        <f t="shared" si="42"/>
        <v/>
      </c>
    </row>
    <row r="584" spans="1:8" x14ac:dyDescent="0.2">
      <c r="A584" t="s">
        <v>564</v>
      </c>
      <c r="B584" t="s">
        <v>4</v>
      </c>
      <c r="C584" t="str">
        <f t="shared" si="40"/>
        <v>O</v>
      </c>
      <c r="D584" t="s">
        <v>50</v>
      </c>
      <c r="E584" s="3" t="str">
        <f t="shared" si="39"/>
        <v>2</v>
      </c>
      <c r="F584" t="str">
        <f t="shared" si="41"/>
        <v>C</v>
      </c>
      <c r="G584" s="1" t="str">
        <f t="shared" si="42"/>
        <v/>
      </c>
    </row>
    <row r="585" spans="1:8" x14ac:dyDescent="0.2">
      <c r="A585" t="s">
        <v>565</v>
      </c>
      <c r="B585" t="s">
        <v>4</v>
      </c>
      <c r="C585" t="str">
        <f t="shared" si="40"/>
        <v>O</v>
      </c>
      <c r="D585" t="s">
        <v>50</v>
      </c>
      <c r="E585" s="3" t="str">
        <f t="shared" si="39"/>
        <v>2</v>
      </c>
      <c r="F585" t="str">
        <f t="shared" si="41"/>
        <v>C</v>
      </c>
      <c r="G585" s="1" t="str">
        <f t="shared" si="42"/>
        <v/>
      </c>
    </row>
    <row r="586" spans="1:8" x14ac:dyDescent="0.2">
      <c r="A586" t="s">
        <v>566</v>
      </c>
      <c r="B586" t="s">
        <v>4</v>
      </c>
      <c r="C586" t="str">
        <f t="shared" si="40"/>
        <v>O</v>
      </c>
      <c r="D586" t="s">
        <v>40</v>
      </c>
      <c r="E586" s="3" t="str">
        <f t="shared" si="39"/>
        <v>10</v>
      </c>
      <c r="F586" t="str">
        <f t="shared" si="41"/>
        <v>C</v>
      </c>
      <c r="G586" s="1" t="str">
        <f t="shared" si="42"/>
        <v/>
      </c>
    </row>
    <row r="587" spans="1:8" x14ac:dyDescent="0.2">
      <c r="A587" t="s">
        <v>567</v>
      </c>
      <c r="B587" t="s">
        <v>4</v>
      </c>
      <c r="C587" t="str">
        <f t="shared" si="40"/>
        <v>O</v>
      </c>
      <c r="D587" t="s">
        <v>55</v>
      </c>
      <c r="E587" s="3" t="str">
        <f t="shared" si="39"/>
        <v>8</v>
      </c>
      <c r="F587" t="str">
        <f t="shared" si="41"/>
        <v>C</v>
      </c>
      <c r="G587" s="1" t="str">
        <f t="shared" si="42"/>
        <v/>
      </c>
    </row>
    <row r="588" spans="1:8" x14ac:dyDescent="0.2">
      <c r="A588" t="s">
        <v>568</v>
      </c>
      <c r="B588" t="s">
        <v>4</v>
      </c>
      <c r="C588" t="str">
        <f t="shared" si="40"/>
        <v>O</v>
      </c>
      <c r="D588" t="s">
        <v>55</v>
      </c>
      <c r="E588" s="3" t="str">
        <f t="shared" si="39"/>
        <v>8</v>
      </c>
      <c r="F588" t="str">
        <f t="shared" si="41"/>
        <v>C</v>
      </c>
      <c r="G588" s="1" t="str">
        <f t="shared" si="42"/>
        <v/>
      </c>
    </row>
    <row r="589" spans="1:8" x14ac:dyDescent="0.2">
      <c r="A589" t="s">
        <v>569</v>
      </c>
      <c r="B589" t="s">
        <v>4</v>
      </c>
      <c r="C589" t="str">
        <f t="shared" si="40"/>
        <v>O</v>
      </c>
      <c r="D589" t="s">
        <v>88</v>
      </c>
      <c r="E589" s="3" t="str">
        <f t="shared" si="39"/>
        <v>5</v>
      </c>
      <c r="F589" t="str">
        <f t="shared" si="41"/>
        <v>C</v>
      </c>
      <c r="G589" s="1" t="str">
        <f t="shared" si="42"/>
        <v/>
      </c>
    </row>
    <row r="590" spans="1:8" x14ac:dyDescent="0.2">
      <c r="A590" t="s">
        <v>570</v>
      </c>
      <c r="B590" t="s">
        <v>4</v>
      </c>
      <c r="C590" t="str">
        <f t="shared" si="40"/>
        <v>O</v>
      </c>
      <c r="D590" t="s">
        <v>88</v>
      </c>
      <c r="E590" s="3" t="str">
        <f t="shared" si="39"/>
        <v>5</v>
      </c>
      <c r="F590" t="str">
        <f t="shared" si="41"/>
        <v>C</v>
      </c>
      <c r="G590" s="1" t="str">
        <f t="shared" si="42"/>
        <v/>
      </c>
    </row>
    <row r="591" spans="1:8" x14ac:dyDescent="0.2">
      <c r="A591" t="s">
        <v>571</v>
      </c>
      <c r="B591" t="s">
        <v>4</v>
      </c>
      <c r="C591" t="str">
        <f t="shared" si="40"/>
        <v>P</v>
      </c>
      <c r="D591" t="s">
        <v>55</v>
      </c>
      <c r="E591" s="3" t="str">
        <f t="shared" si="39"/>
        <v>8</v>
      </c>
      <c r="F591" t="str">
        <f t="shared" si="41"/>
        <v>C</v>
      </c>
      <c r="G591" s="1">
        <f t="shared" si="42"/>
        <v>1</v>
      </c>
      <c r="H591">
        <v>100</v>
      </c>
    </row>
    <row r="592" spans="1:8" x14ac:dyDescent="0.2">
      <c r="A592" t="s">
        <v>571</v>
      </c>
      <c r="B592" t="s">
        <v>6</v>
      </c>
      <c r="C592" t="str">
        <f t="shared" si="40"/>
        <v>R</v>
      </c>
      <c r="D592" t="s">
        <v>177</v>
      </c>
      <c r="E592" s="3" t="str">
        <f t="shared" si="39"/>
        <v>9</v>
      </c>
      <c r="F592" t="str">
        <f t="shared" si="41"/>
        <v>C</v>
      </c>
      <c r="G592" s="1" t="str">
        <f t="shared" si="42"/>
        <v/>
      </c>
    </row>
    <row r="593" spans="1:8" x14ac:dyDescent="0.2">
      <c r="A593" t="s">
        <v>572</v>
      </c>
      <c r="B593" t="s">
        <v>4</v>
      </c>
      <c r="C593" t="str">
        <f t="shared" si="40"/>
        <v>O</v>
      </c>
      <c r="D593" t="s">
        <v>55</v>
      </c>
      <c r="E593" s="3" t="str">
        <f t="shared" si="39"/>
        <v>8</v>
      </c>
      <c r="F593" t="str">
        <f t="shared" si="41"/>
        <v>C</v>
      </c>
      <c r="G593" s="1" t="str">
        <f t="shared" si="42"/>
        <v/>
      </c>
    </row>
    <row r="594" spans="1:8" x14ac:dyDescent="0.2">
      <c r="A594" t="s">
        <v>573</v>
      </c>
      <c r="B594" t="s">
        <v>4</v>
      </c>
      <c r="C594" t="str">
        <f t="shared" si="40"/>
        <v>O</v>
      </c>
      <c r="D594" t="s">
        <v>42</v>
      </c>
      <c r="E594" s="3" t="str">
        <f t="shared" si="39"/>
        <v>3</v>
      </c>
      <c r="F594" t="str">
        <f t="shared" si="41"/>
        <v>C</v>
      </c>
      <c r="G594" s="1" t="str">
        <f t="shared" si="42"/>
        <v/>
      </c>
    </row>
    <row r="595" spans="1:8" x14ac:dyDescent="0.2">
      <c r="A595" t="s">
        <v>574</v>
      </c>
      <c r="B595" t="s">
        <v>4</v>
      </c>
      <c r="C595" t="str">
        <f t="shared" si="40"/>
        <v>O</v>
      </c>
      <c r="D595" t="s">
        <v>42</v>
      </c>
      <c r="E595" s="3" t="str">
        <f t="shared" si="39"/>
        <v>3</v>
      </c>
      <c r="F595" t="str">
        <f t="shared" si="41"/>
        <v>C</v>
      </c>
      <c r="G595" s="1" t="str">
        <f t="shared" si="42"/>
        <v/>
      </c>
    </row>
    <row r="596" spans="1:8" x14ac:dyDescent="0.2">
      <c r="A596" t="s">
        <v>575</v>
      </c>
      <c r="B596" t="s">
        <v>4</v>
      </c>
      <c r="C596" t="str">
        <f t="shared" si="40"/>
        <v>O</v>
      </c>
      <c r="D596" t="s">
        <v>42</v>
      </c>
      <c r="E596" s="3" t="str">
        <f t="shared" si="39"/>
        <v>3</v>
      </c>
      <c r="F596" t="str">
        <f t="shared" si="41"/>
        <v>C</v>
      </c>
      <c r="G596" s="1" t="str">
        <f t="shared" si="42"/>
        <v/>
      </c>
    </row>
    <row r="597" spans="1:8" x14ac:dyDescent="0.2">
      <c r="A597" t="s">
        <v>576</v>
      </c>
      <c r="B597" t="s">
        <v>4</v>
      </c>
      <c r="C597" t="str">
        <f t="shared" si="40"/>
        <v>O</v>
      </c>
      <c r="D597" t="s">
        <v>58</v>
      </c>
      <c r="E597" s="3" t="str">
        <f t="shared" si="39"/>
        <v>6</v>
      </c>
      <c r="F597" t="str">
        <f t="shared" si="41"/>
        <v>C</v>
      </c>
      <c r="G597" s="1" t="str">
        <f t="shared" si="42"/>
        <v/>
      </c>
    </row>
    <row r="598" spans="1:8" x14ac:dyDescent="0.2">
      <c r="A598" t="s">
        <v>577</v>
      </c>
      <c r="B598" t="s">
        <v>4</v>
      </c>
      <c r="C598" t="str">
        <f t="shared" si="40"/>
        <v>O</v>
      </c>
      <c r="D598" t="s">
        <v>50</v>
      </c>
      <c r="E598" s="3" t="str">
        <f t="shared" si="39"/>
        <v>2</v>
      </c>
      <c r="F598" t="str">
        <f t="shared" si="41"/>
        <v>C</v>
      </c>
      <c r="G598" s="1" t="str">
        <f t="shared" si="42"/>
        <v/>
      </c>
    </row>
    <row r="599" spans="1:8" x14ac:dyDescent="0.2">
      <c r="A599" t="s">
        <v>578</v>
      </c>
      <c r="B599" t="s">
        <v>4</v>
      </c>
      <c r="C599" t="str">
        <f t="shared" si="40"/>
        <v>P</v>
      </c>
      <c r="D599" t="s">
        <v>50</v>
      </c>
      <c r="E599" s="3" t="str">
        <f t="shared" si="39"/>
        <v>2</v>
      </c>
      <c r="F599" t="str">
        <f t="shared" si="41"/>
        <v>C</v>
      </c>
      <c r="G599" s="1" t="str">
        <f t="shared" si="42"/>
        <v>BETWEEN ZONES</v>
      </c>
      <c r="H599" s="8">
        <v>274</v>
      </c>
    </row>
    <row r="600" spans="1:8" x14ac:dyDescent="0.2">
      <c r="A600" t="s">
        <v>578</v>
      </c>
      <c r="B600" t="s">
        <v>6</v>
      </c>
      <c r="C600" t="str">
        <f t="shared" si="40"/>
        <v>R</v>
      </c>
      <c r="D600" t="s">
        <v>19</v>
      </c>
      <c r="E600" s="3" t="str">
        <f t="shared" si="39"/>
        <v>7</v>
      </c>
      <c r="F600" t="str">
        <f t="shared" si="41"/>
        <v>T</v>
      </c>
      <c r="G600" s="1" t="str">
        <f t="shared" si="42"/>
        <v/>
      </c>
    </row>
    <row r="601" spans="1:8" x14ac:dyDescent="0.2">
      <c r="A601" t="s">
        <v>579</v>
      </c>
      <c r="B601" t="s">
        <v>4</v>
      </c>
      <c r="C601" t="str">
        <f t="shared" si="40"/>
        <v>O</v>
      </c>
      <c r="D601" t="s">
        <v>50</v>
      </c>
      <c r="E601" s="3" t="str">
        <f t="shared" si="39"/>
        <v>2</v>
      </c>
      <c r="F601" t="str">
        <f t="shared" si="41"/>
        <v>C</v>
      </c>
      <c r="G601" s="1" t="str">
        <f t="shared" si="42"/>
        <v/>
      </c>
    </row>
    <row r="602" spans="1:8" x14ac:dyDescent="0.2">
      <c r="A602" t="s">
        <v>580</v>
      </c>
      <c r="B602" t="s">
        <v>4</v>
      </c>
      <c r="C602" t="str">
        <f t="shared" si="40"/>
        <v>O</v>
      </c>
      <c r="D602" t="s">
        <v>42</v>
      </c>
      <c r="E602" s="3" t="str">
        <f t="shared" si="39"/>
        <v>3</v>
      </c>
      <c r="F602" t="str">
        <f t="shared" si="41"/>
        <v>C</v>
      </c>
      <c r="G602" s="1" t="str">
        <f t="shared" si="42"/>
        <v/>
      </c>
    </row>
    <row r="603" spans="1:8" x14ac:dyDescent="0.2">
      <c r="A603" t="s">
        <v>581</v>
      </c>
      <c r="B603" t="s">
        <v>4</v>
      </c>
      <c r="C603" t="str">
        <f t="shared" si="40"/>
        <v>O</v>
      </c>
      <c r="D603" t="s">
        <v>48</v>
      </c>
      <c r="E603" s="3" t="str">
        <f t="shared" si="39"/>
        <v>4</v>
      </c>
      <c r="F603" t="str">
        <f t="shared" si="41"/>
        <v>C</v>
      </c>
      <c r="G603" s="1" t="str">
        <f t="shared" si="42"/>
        <v/>
      </c>
    </row>
    <row r="604" spans="1:8" x14ac:dyDescent="0.2">
      <c r="A604" t="s">
        <v>582</v>
      </c>
      <c r="B604" t="s">
        <v>4</v>
      </c>
      <c r="C604" t="str">
        <f t="shared" si="40"/>
        <v>O</v>
      </c>
      <c r="D604" t="s">
        <v>50</v>
      </c>
      <c r="E604" s="3" t="str">
        <f t="shared" si="39"/>
        <v>2</v>
      </c>
      <c r="F604" t="str">
        <f t="shared" si="41"/>
        <v>C</v>
      </c>
      <c r="G604" s="1" t="str">
        <f t="shared" si="42"/>
        <v/>
      </c>
    </row>
    <row r="605" spans="1:8" x14ac:dyDescent="0.2">
      <c r="A605" t="s">
        <v>583</v>
      </c>
      <c r="B605" t="s">
        <v>4</v>
      </c>
      <c r="C605" t="str">
        <f t="shared" si="40"/>
        <v>O</v>
      </c>
      <c r="D605" t="s">
        <v>48</v>
      </c>
      <c r="E605" s="3" t="str">
        <f t="shared" si="39"/>
        <v>4</v>
      </c>
      <c r="F605" t="str">
        <f t="shared" si="41"/>
        <v>C</v>
      </c>
      <c r="G605" s="1" t="str">
        <f t="shared" si="42"/>
        <v/>
      </c>
    </row>
    <row r="606" spans="1:8" x14ac:dyDescent="0.2">
      <c r="A606" t="s">
        <v>584</v>
      </c>
      <c r="B606" t="s">
        <v>4</v>
      </c>
      <c r="C606" t="str">
        <f t="shared" si="40"/>
        <v>O</v>
      </c>
      <c r="D606" t="s">
        <v>50</v>
      </c>
      <c r="E606" s="3" t="str">
        <f t="shared" si="39"/>
        <v>2</v>
      </c>
      <c r="F606" t="str">
        <f t="shared" si="41"/>
        <v>C</v>
      </c>
      <c r="G606" s="1" t="str">
        <f t="shared" si="42"/>
        <v/>
      </c>
    </row>
    <row r="607" spans="1:8" x14ac:dyDescent="0.2">
      <c r="A607" t="s">
        <v>585</v>
      </c>
      <c r="B607" t="s">
        <v>4</v>
      </c>
      <c r="C607" t="str">
        <f t="shared" si="40"/>
        <v>O</v>
      </c>
      <c r="D607" t="s">
        <v>55</v>
      </c>
      <c r="E607" s="3" t="str">
        <f t="shared" si="39"/>
        <v>8</v>
      </c>
      <c r="F607" t="str">
        <f t="shared" si="41"/>
        <v>C</v>
      </c>
      <c r="G607" s="1" t="str">
        <f t="shared" si="42"/>
        <v/>
      </c>
    </row>
    <row r="608" spans="1:8" x14ac:dyDescent="0.2">
      <c r="A608" t="s">
        <v>586</v>
      </c>
      <c r="B608" t="s">
        <v>4</v>
      </c>
      <c r="C608" t="str">
        <f t="shared" si="40"/>
        <v>O</v>
      </c>
      <c r="D608" t="s">
        <v>50</v>
      </c>
      <c r="E608" s="3" t="str">
        <f t="shared" ref="E608:E671" si="43">IF( LEN(D608)=2,LEFT($D608,1), LEFT(D608,2))</f>
        <v>2</v>
      </c>
      <c r="F608" t="str">
        <f t="shared" si="41"/>
        <v>C</v>
      </c>
      <c r="G608" s="1" t="str">
        <f t="shared" si="42"/>
        <v/>
      </c>
    </row>
    <row r="609" spans="1:8" x14ac:dyDescent="0.2">
      <c r="A609" t="s">
        <v>587</v>
      </c>
      <c r="B609" t="s">
        <v>4</v>
      </c>
      <c r="C609" t="str">
        <f t="shared" si="40"/>
        <v>O</v>
      </c>
      <c r="D609" t="s">
        <v>50</v>
      </c>
      <c r="E609" s="3" t="str">
        <f t="shared" si="43"/>
        <v>2</v>
      </c>
      <c r="F609" t="str">
        <f t="shared" si="41"/>
        <v>C</v>
      </c>
      <c r="G609" s="1" t="str">
        <f t="shared" si="42"/>
        <v/>
      </c>
    </row>
    <row r="610" spans="1:8" x14ac:dyDescent="0.2">
      <c r="A610" t="s">
        <v>588</v>
      </c>
      <c r="B610" t="s">
        <v>4</v>
      </c>
      <c r="C610" t="str">
        <f t="shared" si="40"/>
        <v>O</v>
      </c>
      <c r="D610" t="s">
        <v>50</v>
      </c>
      <c r="E610" s="3" t="str">
        <f t="shared" si="43"/>
        <v>2</v>
      </c>
      <c r="F610" t="str">
        <f t="shared" si="41"/>
        <v>C</v>
      </c>
      <c r="G610" s="1" t="str">
        <f t="shared" si="42"/>
        <v/>
      </c>
    </row>
    <row r="611" spans="1:8" x14ac:dyDescent="0.2">
      <c r="A611" t="s">
        <v>589</v>
      </c>
      <c r="B611" t="s">
        <v>4</v>
      </c>
      <c r="C611" t="str">
        <f t="shared" si="40"/>
        <v>O</v>
      </c>
      <c r="D611" t="s">
        <v>40</v>
      </c>
      <c r="E611" s="3" t="str">
        <f t="shared" si="43"/>
        <v>10</v>
      </c>
      <c r="F611" t="str">
        <f t="shared" si="41"/>
        <v>C</v>
      </c>
      <c r="G611" s="1" t="str">
        <f t="shared" si="42"/>
        <v/>
      </c>
    </row>
    <row r="612" spans="1:8" x14ac:dyDescent="0.2">
      <c r="A612" t="s">
        <v>590</v>
      </c>
      <c r="B612" t="s">
        <v>4</v>
      </c>
      <c r="C612" t="str">
        <f t="shared" si="40"/>
        <v>O</v>
      </c>
      <c r="D612" t="s">
        <v>50</v>
      </c>
      <c r="E612" s="3" t="str">
        <f t="shared" si="43"/>
        <v>2</v>
      </c>
      <c r="F612" t="str">
        <f t="shared" si="41"/>
        <v>C</v>
      </c>
      <c r="G612" s="1" t="str">
        <f t="shared" si="42"/>
        <v/>
      </c>
    </row>
    <row r="613" spans="1:8" x14ac:dyDescent="0.2">
      <c r="A613" t="s">
        <v>591</v>
      </c>
      <c r="B613" t="s">
        <v>4</v>
      </c>
      <c r="C613" t="str">
        <f t="shared" si="40"/>
        <v>O</v>
      </c>
      <c r="D613" t="s">
        <v>50</v>
      </c>
      <c r="E613" s="3" t="str">
        <f t="shared" si="43"/>
        <v>2</v>
      </c>
      <c r="F613" t="str">
        <f t="shared" si="41"/>
        <v>C</v>
      </c>
      <c r="G613" s="1" t="str">
        <f t="shared" si="42"/>
        <v/>
      </c>
    </row>
    <row r="614" spans="1:8" x14ac:dyDescent="0.2">
      <c r="A614" t="s">
        <v>592</v>
      </c>
      <c r="B614" t="s">
        <v>4</v>
      </c>
      <c r="C614" t="str">
        <f t="shared" si="40"/>
        <v>O</v>
      </c>
      <c r="D614" t="s">
        <v>40</v>
      </c>
      <c r="E614" s="3" t="str">
        <f t="shared" si="43"/>
        <v>10</v>
      </c>
      <c r="F614" t="str">
        <f t="shared" si="41"/>
        <v>C</v>
      </c>
      <c r="G614" s="1" t="str">
        <f t="shared" si="42"/>
        <v/>
      </c>
    </row>
    <row r="615" spans="1:8" x14ac:dyDescent="0.2">
      <c r="A615" t="s">
        <v>593</v>
      </c>
      <c r="B615" t="s">
        <v>4</v>
      </c>
      <c r="C615" t="str">
        <f t="shared" si="40"/>
        <v>O</v>
      </c>
      <c r="D615" t="s">
        <v>9</v>
      </c>
      <c r="E615" s="3" t="str">
        <f t="shared" si="43"/>
        <v>5</v>
      </c>
      <c r="F615" t="str">
        <f t="shared" si="41"/>
        <v>T</v>
      </c>
      <c r="G615" s="1" t="str">
        <f t="shared" si="42"/>
        <v/>
      </c>
    </row>
    <row r="616" spans="1:8" x14ac:dyDescent="0.2">
      <c r="A616" t="s">
        <v>594</v>
      </c>
      <c r="B616" t="s">
        <v>4</v>
      </c>
      <c r="C616" t="str">
        <f t="shared" si="40"/>
        <v>O</v>
      </c>
      <c r="D616" t="s">
        <v>7</v>
      </c>
      <c r="E616" s="3" t="str">
        <f t="shared" si="43"/>
        <v>9</v>
      </c>
      <c r="F616" t="str">
        <f t="shared" si="41"/>
        <v>T</v>
      </c>
      <c r="G616" s="1" t="str">
        <f t="shared" si="42"/>
        <v/>
      </c>
    </row>
    <row r="617" spans="1:8" x14ac:dyDescent="0.2">
      <c r="A617" t="s">
        <v>595</v>
      </c>
      <c r="B617" t="s">
        <v>4</v>
      </c>
      <c r="C617" t="str">
        <f t="shared" si="40"/>
        <v>O</v>
      </c>
      <c r="D617" t="s">
        <v>16</v>
      </c>
      <c r="E617" s="3" t="str">
        <f t="shared" si="43"/>
        <v>1</v>
      </c>
      <c r="F617" t="str">
        <f t="shared" si="41"/>
        <v>T</v>
      </c>
      <c r="G617" s="1" t="str">
        <f t="shared" si="42"/>
        <v/>
      </c>
    </row>
    <row r="618" spans="1:8" x14ac:dyDescent="0.2">
      <c r="A618" t="s">
        <v>596</v>
      </c>
      <c r="B618" t="s">
        <v>4</v>
      </c>
      <c r="C618" t="str">
        <f t="shared" si="40"/>
        <v>O</v>
      </c>
      <c r="D618" t="s">
        <v>19</v>
      </c>
      <c r="E618" s="3" t="str">
        <f t="shared" si="43"/>
        <v>7</v>
      </c>
      <c r="F618" t="str">
        <f t="shared" si="41"/>
        <v>T</v>
      </c>
      <c r="G618" s="1" t="str">
        <f t="shared" si="42"/>
        <v/>
      </c>
    </row>
    <row r="619" spans="1:8" x14ac:dyDescent="0.2">
      <c r="A619" t="s">
        <v>597</v>
      </c>
      <c r="B619" t="s">
        <v>4</v>
      </c>
      <c r="C619" t="str">
        <f t="shared" si="40"/>
        <v>O</v>
      </c>
      <c r="D619" t="s">
        <v>69</v>
      </c>
      <c r="E619" s="3" t="str">
        <f t="shared" si="43"/>
        <v>2</v>
      </c>
      <c r="F619" t="str">
        <f t="shared" si="41"/>
        <v>T</v>
      </c>
      <c r="G619" s="1" t="str">
        <f t="shared" si="42"/>
        <v/>
      </c>
    </row>
    <row r="620" spans="1:8" x14ac:dyDescent="0.2">
      <c r="A620" t="s">
        <v>598</v>
      </c>
      <c r="B620" t="s">
        <v>4</v>
      </c>
      <c r="C620" t="str">
        <f t="shared" si="40"/>
        <v>P</v>
      </c>
      <c r="D620" t="s">
        <v>27</v>
      </c>
      <c r="E620" s="3" t="str">
        <f t="shared" si="43"/>
        <v>6</v>
      </c>
      <c r="F620" t="str">
        <f t="shared" si="41"/>
        <v>T</v>
      </c>
      <c r="G620" s="1">
        <f t="shared" si="42"/>
        <v>1</v>
      </c>
      <c r="H620">
        <v>100</v>
      </c>
    </row>
    <row r="621" spans="1:8" x14ac:dyDescent="0.2">
      <c r="A621" t="s">
        <v>598</v>
      </c>
      <c r="B621" t="s">
        <v>6</v>
      </c>
      <c r="C621" t="str">
        <f t="shared" si="40"/>
        <v>R</v>
      </c>
      <c r="D621" t="s">
        <v>9</v>
      </c>
      <c r="E621" s="3" t="str">
        <f t="shared" si="43"/>
        <v>5</v>
      </c>
      <c r="F621" t="str">
        <f t="shared" si="41"/>
        <v>T</v>
      </c>
      <c r="G621" s="1" t="str">
        <f t="shared" si="42"/>
        <v/>
      </c>
    </row>
    <row r="622" spans="1:8" x14ac:dyDescent="0.2">
      <c r="A622" t="s">
        <v>599</v>
      </c>
      <c r="B622" t="s">
        <v>4</v>
      </c>
      <c r="C622" t="str">
        <f t="shared" si="40"/>
        <v>O</v>
      </c>
      <c r="D622" t="s">
        <v>42</v>
      </c>
      <c r="E622" s="3" t="str">
        <f t="shared" si="43"/>
        <v>3</v>
      </c>
      <c r="F622" t="str">
        <f t="shared" si="41"/>
        <v>C</v>
      </c>
      <c r="G622" s="1" t="str">
        <f t="shared" si="42"/>
        <v/>
      </c>
    </row>
    <row r="623" spans="1:8" x14ac:dyDescent="0.2">
      <c r="A623" t="s">
        <v>600</v>
      </c>
      <c r="B623" t="s">
        <v>4</v>
      </c>
      <c r="C623" t="str">
        <f t="shared" si="40"/>
        <v>O</v>
      </c>
      <c r="D623" t="s">
        <v>42</v>
      </c>
      <c r="E623" s="3" t="str">
        <f t="shared" si="43"/>
        <v>3</v>
      </c>
      <c r="F623" t="str">
        <f t="shared" si="41"/>
        <v>C</v>
      </c>
      <c r="G623" s="1" t="str">
        <f t="shared" si="42"/>
        <v/>
      </c>
    </row>
    <row r="624" spans="1:8" x14ac:dyDescent="0.2">
      <c r="A624" t="s">
        <v>601</v>
      </c>
      <c r="B624" t="s">
        <v>4</v>
      </c>
      <c r="C624" t="str">
        <f t="shared" si="40"/>
        <v>O</v>
      </c>
      <c r="D624" t="s">
        <v>42</v>
      </c>
      <c r="E624" s="3" t="str">
        <f t="shared" si="43"/>
        <v>3</v>
      </c>
      <c r="F624" t="str">
        <f t="shared" si="41"/>
        <v>C</v>
      </c>
      <c r="G624" s="1" t="str">
        <f t="shared" si="42"/>
        <v/>
      </c>
    </row>
    <row r="625" spans="1:8" x14ac:dyDescent="0.2">
      <c r="A625" t="s">
        <v>602</v>
      </c>
      <c r="B625" t="s">
        <v>4</v>
      </c>
      <c r="C625" t="str">
        <f t="shared" si="40"/>
        <v>O</v>
      </c>
      <c r="D625" t="s">
        <v>42</v>
      </c>
      <c r="E625" s="3" t="str">
        <f t="shared" si="43"/>
        <v>3</v>
      </c>
      <c r="F625" t="str">
        <f t="shared" si="41"/>
        <v>C</v>
      </c>
      <c r="G625" s="1" t="str">
        <f t="shared" si="42"/>
        <v/>
      </c>
    </row>
    <row r="626" spans="1:8" x14ac:dyDescent="0.2">
      <c r="A626" t="s">
        <v>603</v>
      </c>
      <c r="B626" t="s">
        <v>4</v>
      </c>
      <c r="C626" t="str">
        <f t="shared" si="40"/>
        <v>P</v>
      </c>
      <c r="D626" t="s">
        <v>88</v>
      </c>
      <c r="E626" s="3" t="str">
        <f t="shared" si="43"/>
        <v>5</v>
      </c>
      <c r="F626" t="str">
        <f t="shared" si="41"/>
        <v>C</v>
      </c>
      <c r="G626" s="1">
        <f t="shared" si="42"/>
        <v>1</v>
      </c>
      <c r="H626">
        <v>100</v>
      </c>
    </row>
    <row r="627" spans="1:8" x14ac:dyDescent="0.2">
      <c r="A627" t="s">
        <v>603</v>
      </c>
      <c r="B627" t="s">
        <v>6</v>
      </c>
      <c r="C627" t="str">
        <f t="shared" si="40"/>
        <v>R</v>
      </c>
      <c r="D627" t="s">
        <v>58</v>
      </c>
      <c r="E627" s="3" t="str">
        <f t="shared" si="43"/>
        <v>6</v>
      </c>
      <c r="F627" t="str">
        <f t="shared" si="41"/>
        <v>C</v>
      </c>
      <c r="G627" s="1" t="str">
        <f t="shared" si="42"/>
        <v/>
      </c>
    </row>
    <row r="628" spans="1:8" x14ac:dyDescent="0.2">
      <c r="A628" t="s">
        <v>604</v>
      </c>
      <c r="B628" t="s">
        <v>4</v>
      </c>
      <c r="C628" t="str">
        <f t="shared" si="40"/>
        <v>O</v>
      </c>
      <c r="D628" t="s">
        <v>48</v>
      </c>
      <c r="E628" s="3" t="str">
        <f t="shared" si="43"/>
        <v>4</v>
      </c>
      <c r="F628" t="str">
        <f t="shared" si="41"/>
        <v>C</v>
      </c>
      <c r="G628" s="1" t="str">
        <f t="shared" si="42"/>
        <v/>
      </c>
    </row>
    <row r="629" spans="1:8" x14ac:dyDescent="0.2">
      <c r="A629" t="s">
        <v>605</v>
      </c>
      <c r="B629" t="s">
        <v>4</v>
      </c>
      <c r="C629" t="str">
        <f t="shared" si="40"/>
        <v>O</v>
      </c>
      <c r="D629" t="s">
        <v>42</v>
      </c>
      <c r="E629" s="3" t="str">
        <f t="shared" si="43"/>
        <v>3</v>
      </c>
      <c r="F629" t="str">
        <f t="shared" si="41"/>
        <v>C</v>
      </c>
      <c r="G629" s="1" t="str">
        <f t="shared" si="42"/>
        <v/>
      </c>
    </row>
    <row r="630" spans="1:8" x14ac:dyDescent="0.2">
      <c r="A630" t="s">
        <v>606</v>
      </c>
      <c r="B630" t="s">
        <v>4</v>
      </c>
      <c r="C630" t="str">
        <f t="shared" si="40"/>
        <v>O</v>
      </c>
      <c r="D630" t="s">
        <v>42</v>
      </c>
      <c r="E630" s="3" t="str">
        <f t="shared" si="43"/>
        <v>3</v>
      </c>
      <c r="F630" t="str">
        <f t="shared" si="41"/>
        <v>C</v>
      </c>
      <c r="G630" s="1" t="str">
        <f t="shared" si="42"/>
        <v/>
      </c>
    </row>
    <row r="631" spans="1:8" x14ac:dyDescent="0.2">
      <c r="A631" t="s">
        <v>607</v>
      </c>
      <c r="B631" t="s">
        <v>4</v>
      </c>
      <c r="C631" t="str">
        <f t="shared" si="40"/>
        <v>O</v>
      </c>
      <c r="D631" t="s">
        <v>42</v>
      </c>
      <c r="E631" s="3" t="str">
        <f t="shared" si="43"/>
        <v>3</v>
      </c>
      <c r="F631" t="str">
        <f t="shared" si="41"/>
        <v>C</v>
      </c>
      <c r="G631" s="1" t="str">
        <f t="shared" si="42"/>
        <v/>
      </c>
    </row>
    <row r="632" spans="1:8" x14ac:dyDescent="0.2">
      <c r="A632" t="s">
        <v>608</v>
      </c>
      <c r="B632" t="s">
        <v>4</v>
      </c>
      <c r="C632" t="str">
        <f t="shared" si="40"/>
        <v>O</v>
      </c>
      <c r="D632" t="s">
        <v>42</v>
      </c>
      <c r="E632" s="3" t="str">
        <f t="shared" si="43"/>
        <v>3</v>
      </c>
      <c r="F632" t="str">
        <f t="shared" si="41"/>
        <v>C</v>
      </c>
      <c r="G632" s="1" t="str">
        <f t="shared" si="42"/>
        <v/>
      </c>
    </row>
    <row r="633" spans="1:8" x14ac:dyDescent="0.2">
      <c r="A633" t="s">
        <v>609</v>
      </c>
      <c r="B633" t="s">
        <v>4</v>
      </c>
      <c r="C633" t="str">
        <f t="shared" si="40"/>
        <v>O</v>
      </c>
      <c r="D633" t="s">
        <v>42</v>
      </c>
      <c r="E633" s="3" t="str">
        <f t="shared" si="43"/>
        <v>3</v>
      </c>
      <c r="F633" t="str">
        <f t="shared" si="41"/>
        <v>C</v>
      </c>
      <c r="G633" s="1" t="str">
        <f t="shared" si="42"/>
        <v/>
      </c>
    </row>
    <row r="634" spans="1:8" x14ac:dyDescent="0.2">
      <c r="A634" t="s">
        <v>610</v>
      </c>
      <c r="B634" t="s">
        <v>4</v>
      </c>
      <c r="C634" t="str">
        <f t="shared" si="40"/>
        <v>O</v>
      </c>
      <c r="D634" t="s">
        <v>42</v>
      </c>
      <c r="E634" s="3" t="str">
        <f t="shared" si="43"/>
        <v>3</v>
      </c>
      <c r="F634" t="str">
        <f t="shared" si="41"/>
        <v>C</v>
      </c>
      <c r="G634" s="1" t="str">
        <f t="shared" si="42"/>
        <v/>
      </c>
    </row>
    <row r="635" spans="1:8" x14ac:dyDescent="0.2">
      <c r="A635" t="s">
        <v>611</v>
      </c>
      <c r="B635" t="s">
        <v>4</v>
      </c>
      <c r="C635" t="str">
        <f t="shared" si="40"/>
        <v>O</v>
      </c>
      <c r="D635" t="s">
        <v>58</v>
      </c>
      <c r="E635" s="3" t="str">
        <f t="shared" si="43"/>
        <v>6</v>
      </c>
      <c r="F635" t="str">
        <f t="shared" si="41"/>
        <v>C</v>
      </c>
      <c r="G635" s="1" t="str">
        <f t="shared" si="42"/>
        <v/>
      </c>
    </row>
    <row r="636" spans="1:8" x14ac:dyDescent="0.2">
      <c r="A636" t="s">
        <v>612</v>
      </c>
      <c r="B636" t="s">
        <v>4</v>
      </c>
      <c r="C636" t="str">
        <f t="shared" si="40"/>
        <v>O</v>
      </c>
      <c r="D636" t="s">
        <v>61</v>
      </c>
      <c r="E636" s="3" t="str">
        <f t="shared" si="43"/>
        <v>7</v>
      </c>
      <c r="F636" t="str">
        <f t="shared" si="41"/>
        <v>C</v>
      </c>
      <c r="G636" s="1" t="str">
        <f t="shared" si="42"/>
        <v/>
      </c>
    </row>
    <row r="637" spans="1:8" x14ac:dyDescent="0.2">
      <c r="A637" t="s">
        <v>613</v>
      </c>
      <c r="B637" t="s">
        <v>4</v>
      </c>
      <c r="C637" t="str">
        <f t="shared" si="40"/>
        <v>O</v>
      </c>
      <c r="D637" t="s">
        <v>16</v>
      </c>
      <c r="E637" s="3" t="str">
        <f t="shared" si="43"/>
        <v>1</v>
      </c>
      <c r="F637" t="str">
        <f t="shared" si="41"/>
        <v>T</v>
      </c>
      <c r="G637" s="1" t="str">
        <f t="shared" si="42"/>
        <v/>
      </c>
    </row>
    <row r="638" spans="1:8" x14ac:dyDescent="0.2">
      <c r="A638" t="s">
        <v>614</v>
      </c>
      <c r="B638" t="s">
        <v>4</v>
      </c>
      <c r="C638" t="str">
        <f t="shared" si="40"/>
        <v>O</v>
      </c>
      <c r="D638" t="s">
        <v>69</v>
      </c>
      <c r="E638" s="3" t="str">
        <f t="shared" si="43"/>
        <v>2</v>
      </c>
      <c r="F638" t="str">
        <f t="shared" si="41"/>
        <v>T</v>
      </c>
      <c r="G638" s="1" t="str">
        <f t="shared" si="42"/>
        <v/>
      </c>
    </row>
    <row r="639" spans="1:8" x14ac:dyDescent="0.2">
      <c r="A639" t="s">
        <v>615</v>
      </c>
      <c r="B639" t="s">
        <v>4</v>
      </c>
      <c r="C639" t="str">
        <f t="shared" si="40"/>
        <v>P</v>
      </c>
      <c r="D639" t="s">
        <v>7</v>
      </c>
      <c r="E639" s="3" t="str">
        <f t="shared" si="43"/>
        <v>9</v>
      </c>
      <c r="F639" t="str">
        <f t="shared" si="41"/>
        <v>T</v>
      </c>
      <c r="G639" s="1">
        <f t="shared" si="42"/>
        <v>0</v>
      </c>
      <c r="H639">
        <v>0</v>
      </c>
    </row>
    <row r="640" spans="1:8" x14ac:dyDescent="0.2">
      <c r="A640" t="s">
        <v>615</v>
      </c>
      <c r="B640" t="s">
        <v>6</v>
      </c>
      <c r="C640" t="str">
        <f t="shared" si="40"/>
        <v>R</v>
      </c>
      <c r="D640" t="s">
        <v>7</v>
      </c>
      <c r="E640" s="3" t="str">
        <f t="shared" si="43"/>
        <v>9</v>
      </c>
      <c r="F640" t="str">
        <f t="shared" si="41"/>
        <v>T</v>
      </c>
      <c r="G640" s="1" t="str">
        <f t="shared" si="42"/>
        <v/>
      </c>
    </row>
    <row r="641" spans="1:8" x14ac:dyDescent="0.2">
      <c r="A641" t="s">
        <v>616</v>
      </c>
      <c r="B641" t="s">
        <v>4</v>
      </c>
      <c r="C641" t="str">
        <f t="shared" si="40"/>
        <v>O</v>
      </c>
      <c r="D641" t="s">
        <v>69</v>
      </c>
      <c r="E641" s="3" t="str">
        <f t="shared" si="43"/>
        <v>2</v>
      </c>
      <c r="F641" t="str">
        <f t="shared" si="41"/>
        <v>T</v>
      </c>
      <c r="G641" s="1" t="str">
        <f t="shared" si="42"/>
        <v/>
      </c>
    </row>
    <row r="642" spans="1:8" x14ac:dyDescent="0.2">
      <c r="A642" t="s">
        <v>617</v>
      </c>
      <c r="B642" t="s">
        <v>4</v>
      </c>
      <c r="C642" t="str">
        <f t="shared" ref="C642:C705" si="44">IF(B643="R","P",B642)</f>
        <v>O</v>
      </c>
      <c r="D642" t="s">
        <v>69</v>
      </c>
      <c r="E642" s="3" t="str">
        <f t="shared" si="43"/>
        <v>2</v>
      </c>
      <c r="F642" t="str">
        <f t="shared" ref="F642:F705" si="45">RIGHT(D642,1)</f>
        <v>T</v>
      </c>
      <c r="G642" s="1" t="str">
        <f t="shared" ref="G642:G705" si="46">IF(B643="R", IF(F642=F643, ABS(E643-E642),"BETWEEN ZONES"), ""   )</f>
        <v/>
      </c>
    </row>
    <row r="643" spans="1:8" x14ac:dyDescent="0.2">
      <c r="A643" t="s">
        <v>618</v>
      </c>
      <c r="B643" t="s">
        <v>4</v>
      </c>
      <c r="C643" t="str">
        <f t="shared" si="44"/>
        <v>O</v>
      </c>
      <c r="D643" t="s">
        <v>5</v>
      </c>
      <c r="E643" s="3" t="str">
        <f t="shared" si="43"/>
        <v>3</v>
      </c>
      <c r="F643" t="str">
        <f t="shared" si="45"/>
        <v>T</v>
      </c>
      <c r="G643" s="1" t="str">
        <f t="shared" si="46"/>
        <v/>
      </c>
    </row>
    <row r="644" spans="1:8" x14ac:dyDescent="0.2">
      <c r="A644" t="s">
        <v>619</v>
      </c>
      <c r="B644" t="s">
        <v>4</v>
      </c>
      <c r="C644" t="str">
        <f t="shared" si="44"/>
        <v>O</v>
      </c>
      <c r="D644" t="s">
        <v>7</v>
      </c>
      <c r="E644" s="3" t="str">
        <f t="shared" si="43"/>
        <v>9</v>
      </c>
      <c r="F644" t="str">
        <f t="shared" si="45"/>
        <v>T</v>
      </c>
      <c r="G644" s="1" t="str">
        <f t="shared" si="46"/>
        <v/>
      </c>
    </row>
    <row r="645" spans="1:8" x14ac:dyDescent="0.2">
      <c r="A645" t="s">
        <v>620</v>
      </c>
      <c r="B645" t="s">
        <v>4</v>
      </c>
      <c r="C645" t="str">
        <f t="shared" si="44"/>
        <v>O</v>
      </c>
      <c r="D645" t="s">
        <v>19</v>
      </c>
      <c r="E645" s="3" t="str">
        <f t="shared" si="43"/>
        <v>7</v>
      </c>
      <c r="F645" t="str">
        <f t="shared" si="45"/>
        <v>T</v>
      </c>
      <c r="G645" s="1" t="str">
        <f t="shared" si="46"/>
        <v/>
      </c>
    </row>
    <row r="646" spans="1:8" x14ac:dyDescent="0.2">
      <c r="A646" t="s">
        <v>621</v>
      </c>
      <c r="B646" t="s">
        <v>4</v>
      </c>
      <c r="C646" t="str">
        <f t="shared" si="44"/>
        <v>O</v>
      </c>
      <c r="D646" t="s">
        <v>42</v>
      </c>
      <c r="E646" s="3" t="str">
        <f t="shared" si="43"/>
        <v>3</v>
      </c>
      <c r="F646" t="str">
        <f t="shared" si="45"/>
        <v>C</v>
      </c>
      <c r="G646" s="1" t="str">
        <f t="shared" si="46"/>
        <v/>
      </c>
    </row>
    <row r="647" spans="1:8" x14ac:dyDescent="0.2">
      <c r="A647" t="s">
        <v>622</v>
      </c>
      <c r="B647" t="s">
        <v>4</v>
      </c>
      <c r="C647" t="str">
        <f t="shared" si="44"/>
        <v>P</v>
      </c>
      <c r="D647" t="s">
        <v>48</v>
      </c>
      <c r="E647" s="3" t="str">
        <f t="shared" si="43"/>
        <v>4</v>
      </c>
      <c r="F647" t="str">
        <f t="shared" si="45"/>
        <v>C</v>
      </c>
      <c r="G647" s="1">
        <f t="shared" si="46"/>
        <v>2</v>
      </c>
      <c r="H647">
        <v>230</v>
      </c>
    </row>
    <row r="648" spans="1:8" x14ac:dyDescent="0.2">
      <c r="A648" t="s">
        <v>622</v>
      </c>
      <c r="B648" t="s">
        <v>6</v>
      </c>
      <c r="C648" t="str">
        <f t="shared" si="44"/>
        <v>R</v>
      </c>
      <c r="D648" t="s">
        <v>50</v>
      </c>
      <c r="E648" s="3" t="str">
        <f t="shared" si="43"/>
        <v>2</v>
      </c>
      <c r="F648" t="str">
        <f t="shared" si="45"/>
        <v>C</v>
      </c>
      <c r="G648" s="1" t="str">
        <f t="shared" si="46"/>
        <v/>
      </c>
    </row>
    <row r="649" spans="1:8" x14ac:dyDescent="0.2">
      <c r="A649" t="s">
        <v>623</v>
      </c>
      <c r="B649" t="s">
        <v>4</v>
      </c>
      <c r="C649" t="str">
        <f t="shared" si="44"/>
        <v>P</v>
      </c>
      <c r="D649" t="s">
        <v>61</v>
      </c>
      <c r="E649" s="3" t="str">
        <f t="shared" si="43"/>
        <v>7</v>
      </c>
      <c r="F649" t="str">
        <f t="shared" si="45"/>
        <v>C</v>
      </c>
      <c r="G649" s="1">
        <f t="shared" si="46"/>
        <v>5</v>
      </c>
      <c r="H649">
        <v>500</v>
      </c>
    </row>
    <row r="650" spans="1:8" x14ac:dyDescent="0.2">
      <c r="A650" t="s">
        <v>623</v>
      </c>
      <c r="B650" t="s">
        <v>6</v>
      </c>
      <c r="C650" t="str">
        <f t="shared" si="44"/>
        <v>R</v>
      </c>
      <c r="D650" t="s">
        <v>50</v>
      </c>
      <c r="E650" s="3" t="str">
        <f t="shared" si="43"/>
        <v>2</v>
      </c>
      <c r="F650" t="str">
        <f t="shared" si="45"/>
        <v>C</v>
      </c>
      <c r="G650" s="1" t="str">
        <f t="shared" si="46"/>
        <v/>
      </c>
    </row>
    <row r="651" spans="1:8" x14ac:dyDescent="0.2">
      <c r="A651" t="s">
        <v>624</v>
      </c>
      <c r="B651" t="s">
        <v>4</v>
      </c>
      <c r="C651" t="str">
        <f t="shared" si="44"/>
        <v>O</v>
      </c>
      <c r="D651" t="s">
        <v>58</v>
      </c>
      <c r="E651" s="3" t="str">
        <f t="shared" si="43"/>
        <v>6</v>
      </c>
      <c r="F651" t="str">
        <f t="shared" si="45"/>
        <v>C</v>
      </c>
      <c r="G651" s="1" t="str">
        <f t="shared" si="46"/>
        <v/>
      </c>
    </row>
    <row r="652" spans="1:8" x14ac:dyDescent="0.2">
      <c r="A652" t="s">
        <v>625</v>
      </c>
      <c r="B652" t="s">
        <v>4</v>
      </c>
      <c r="C652" t="str">
        <f t="shared" si="44"/>
        <v>O</v>
      </c>
      <c r="D652" t="s">
        <v>58</v>
      </c>
      <c r="E652" s="3" t="str">
        <f t="shared" si="43"/>
        <v>6</v>
      </c>
      <c r="F652" t="str">
        <f t="shared" si="45"/>
        <v>C</v>
      </c>
      <c r="G652" s="1" t="str">
        <f t="shared" si="46"/>
        <v/>
      </c>
    </row>
    <row r="653" spans="1:8" x14ac:dyDescent="0.2">
      <c r="A653" t="s">
        <v>626</v>
      </c>
      <c r="B653" t="s">
        <v>4</v>
      </c>
      <c r="C653" t="str">
        <f t="shared" si="44"/>
        <v>O</v>
      </c>
      <c r="D653" t="s">
        <v>58</v>
      </c>
      <c r="E653" s="3" t="str">
        <f t="shared" si="43"/>
        <v>6</v>
      </c>
      <c r="F653" t="str">
        <f t="shared" si="45"/>
        <v>C</v>
      </c>
      <c r="G653" s="1" t="str">
        <f t="shared" si="46"/>
        <v/>
      </c>
    </row>
    <row r="654" spans="1:8" x14ac:dyDescent="0.2">
      <c r="A654" t="s">
        <v>627</v>
      </c>
      <c r="B654" t="s">
        <v>4</v>
      </c>
      <c r="C654" t="str">
        <f t="shared" si="44"/>
        <v>O</v>
      </c>
      <c r="D654" t="s">
        <v>58</v>
      </c>
      <c r="E654" s="3" t="str">
        <f t="shared" si="43"/>
        <v>6</v>
      </c>
      <c r="F654" t="str">
        <f t="shared" si="45"/>
        <v>C</v>
      </c>
      <c r="G654" s="1" t="str">
        <f t="shared" si="46"/>
        <v/>
      </c>
    </row>
    <row r="655" spans="1:8" x14ac:dyDescent="0.2">
      <c r="A655" t="s">
        <v>628</v>
      </c>
      <c r="B655" t="s">
        <v>4</v>
      </c>
      <c r="C655" t="str">
        <f t="shared" si="44"/>
        <v>O</v>
      </c>
      <c r="D655" t="s">
        <v>58</v>
      </c>
      <c r="E655" s="3" t="str">
        <f t="shared" si="43"/>
        <v>6</v>
      </c>
      <c r="F655" t="str">
        <f t="shared" si="45"/>
        <v>C</v>
      </c>
      <c r="G655" s="1" t="str">
        <f t="shared" si="46"/>
        <v/>
      </c>
    </row>
    <row r="656" spans="1:8" x14ac:dyDescent="0.2">
      <c r="A656" t="s">
        <v>629</v>
      </c>
      <c r="B656" t="s">
        <v>4</v>
      </c>
      <c r="C656" t="str">
        <f t="shared" si="44"/>
        <v>O</v>
      </c>
      <c r="D656" t="s">
        <v>48</v>
      </c>
      <c r="E656" s="3" t="str">
        <f t="shared" si="43"/>
        <v>4</v>
      </c>
      <c r="F656" t="str">
        <f t="shared" si="45"/>
        <v>C</v>
      </c>
      <c r="G656" s="1" t="str">
        <f t="shared" si="46"/>
        <v/>
      </c>
    </row>
    <row r="657" spans="1:8" x14ac:dyDescent="0.2">
      <c r="A657" t="s">
        <v>630</v>
      </c>
      <c r="B657" t="s">
        <v>4</v>
      </c>
      <c r="C657" t="str">
        <f t="shared" si="44"/>
        <v>O</v>
      </c>
      <c r="D657" t="s">
        <v>55</v>
      </c>
      <c r="E657" s="3" t="str">
        <f t="shared" si="43"/>
        <v>8</v>
      </c>
      <c r="F657" t="str">
        <f t="shared" si="45"/>
        <v>C</v>
      </c>
      <c r="G657" s="1" t="str">
        <f t="shared" si="46"/>
        <v/>
      </c>
    </row>
    <row r="658" spans="1:8" x14ac:dyDescent="0.2">
      <c r="A658" t="s">
        <v>631</v>
      </c>
      <c r="B658" t="s">
        <v>4</v>
      </c>
      <c r="C658" t="str">
        <f t="shared" si="44"/>
        <v>O</v>
      </c>
      <c r="D658" t="s">
        <v>61</v>
      </c>
      <c r="E658" s="3" t="str">
        <f t="shared" si="43"/>
        <v>7</v>
      </c>
      <c r="F658" t="str">
        <f t="shared" si="45"/>
        <v>C</v>
      </c>
      <c r="G658" s="1" t="str">
        <f t="shared" si="46"/>
        <v/>
      </c>
    </row>
    <row r="659" spans="1:8" x14ac:dyDescent="0.2">
      <c r="A659" t="s">
        <v>632</v>
      </c>
      <c r="B659" t="s">
        <v>4</v>
      </c>
      <c r="C659" t="str">
        <f t="shared" si="44"/>
        <v>O</v>
      </c>
      <c r="D659" t="s">
        <v>61</v>
      </c>
      <c r="E659" s="3" t="str">
        <f t="shared" si="43"/>
        <v>7</v>
      </c>
      <c r="F659" t="str">
        <f t="shared" si="45"/>
        <v>C</v>
      </c>
      <c r="G659" s="1" t="str">
        <f t="shared" si="46"/>
        <v/>
      </c>
    </row>
    <row r="660" spans="1:8" x14ac:dyDescent="0.2">
      <c r="A660" t="s">
        <v>633</v>
      </c>
      <c r="B660" t="s">
        <v>4</v>
      </c>
      <c r="C660" t="str">
        <f t="shared" si="44"/>
        <v>O</v>
      </c>
      <c r="D660" t="s">
        <v>44</v>
      </c>
      <c r="E660" s="3" t="str">
        <f t="shared" si="43"/>
        <v>1</v>
      </c>
      <c r="F660" t="str">
        <f t="shared" si="45"/>
        <v>C</v>
      </c>
      <c r="G660" s="1" t="str">
        <f t="shared" si="46"/>
        <v/>
      </c>
    </row>
    <row r="661" spans="1:8" x14ac:dyDescent="0.2">
      <c r="A661" t="s">
        <v>634</v>
      </c>
      <c r="B661" t="s">
        <v>4</v>
      </c>
      <c r="C661" t="str">
        <f t="shared" si="44"/>
        <v>O</v>
      </c>
      <c r="D661" t="s">
        <v>44</v>
      </c>
      <c r="E661" s="3" t="str">
        <f t="shared" si="43"/>
        <v>1</v>
      </c>
      <c r="F661" t="str">
        <f t="shared" si="45"/>
        <v>C</v>
      </c>
      <c r="G661" s="1" t="str">
        <f t="shared" si="46"/>
        <v/>
      </c>
    </row>
    <row r="662" spans="1:8" x14ac:dyDescent="0.2">
      <c r="A662" t="s">
        <v>635</v>
      </c>
      <c r="B662" t="s">
        <v>4</v>
      </c>
      <c r="C662" t="str">
        <f t="shared" si="44"/>
        <v>O</v>
      </c>
      <c r="D662" t="s">
        <v>177</v>
      </c>
      <c r="E662" s="3" t="str">
        <f t="shared" si="43"/>
        <v>9</v>
      </c>
      <c r="F662" t="str">
        <f t="shared" si="45"/>
        <v>C</v>
      </c>
      <c r="G662" s="1" t="str">
        <f t="shared" si="46"/>
        <v/>
      </c>
    </row>
    <row r="663" spans="1:8" x14ac:dyDescent="0.2">
      <c r="A663" t="s">
        <v>636</v>
      </c>
      <c r="B663" t="s">
        <v>4</v>
      </c>
      <c r="C663" t="str">
        <f t="shared" si="44"/>
        <v>O</v>
      </c>
      <c r="D663" t="s">
        <v>177</v>
      </c>
      <c r="E663" s="3" t="str">
        <f t="shared" si="43"/>
        <v>9</v>
      </c>
      <c r="F663" t="str">
        <f t="shared" si="45"/>
        <v>C</v>
      </c>
      <c r="G663" s="1" t="str">
        <f t="shared" si="46"/>
        <v/>
      </c>
    </row>
    <row r="664" spans="1:8" x14ac:dyDescent="0.2">
      <c r="A664" t="s">
        <v>637</v>
      </c>
      <c r="B664" t="s">
        <v>4</v>
      </c>
      <c r="C664" t="str">
        <f t="shared" si="44"/>
        <v>P</v>
      </c>
      <c r="D664" t="s">
        <v>5</v>
      </c>
      <c r="E664" s="3" t="str">
        <f t="shared" si="43"/>
        <v>3</v>
      </c>
      <c r="F664" t="str">
        <f t="shared" si="45"/>
        <v>T</v>
      </c>
      <c r="G664" s="1">
        <f t="shared" si="46"/>
        <v>1</v>
      </c>
      <c r="H664">
        <v>240</v>
      </c>
    </row>
    <row r="665" spans="1:8" x14ac:dyDescent="0.2">
      <c r="A665" t="s">
        <v>637</v>
      </c>
      <c r="B665" t="s">
        <v>6</v>
      </c>
      <c r="C665" t="str">
        <f t="shared" si="44"/>
        <v>R</v>
      </c>
      <c r="D665" t="s">
        <v>13</v>
      </c>
      <c r="E665" s="3" t="str">
        <f t="shared" si="43"/>
        <v>4</v>
      </c>
      <c r="F665" t="str">
        <f t="shared" si="45"/>
        <v>T</v>
      </c>
      <c r="G665" s="1" t="str">
        <f t="shared" si="46"/>
        <v/>
      </c>
    </row>
    <row r="666" spans="1:8" x14ac:dyDescent="0.2">
      <c r="A666" t="s">
        <v>638</v>
      </c>
      <c r="B666" t="s">
        <v>4</v>
      </c>
      <c r="C666" t="str">
        <f t="shared" si="44"/>
        <v>O</v>
      </c>
      <c r="D666" t="s">
        <v>36</v>
      </c>
      <c r="E666" s="3" t="str">
        <f t="shared" si="43"/>
        <v>8</v>
      </c>
      <c r="F666" t="str">
        <f t="shared" si="45"/>
        <v>T</v>
      </c>
      <c r="G666" s="1" t="str">
        <f t="shared" si="46"/>
        <v/>
      </c>
    </row>
    <row r="667" spans="1:8" x14ac:dyDescent="0.2">
      <c r="A667" t="s">
        <v>639</v>
      </c>
      <c r="B667" t="s">
        <v>4</v>
      </c>
      <c r="C667" t="str">
        <f t="shared" si="44"/>
        <v>O</v>
      </c>
      <c r="D667" t="s">
        <v>88</v>
      </c>
      <c r="E667" s="3" t="str">
        <f t="shared" si="43"/>
        <v>5</v>
      </c>
      <c r="F667" t="str">
        <f t="shared" si="45"/>
        <v>C</v>
      </c>
      <c r="G667" s="1" t="str">
        <f t="shared" si="46"/>
        <v/>
      </c>
    </row>
    <row r="668" spans="1:8" x14ac:dyDescent="0.2">
      <c r="A668" t="s">
        <v>640</v>
      </c>
      <c r="B668" t="s">
        <v>4</v>
      </c>
      <c r="C668" t="str">
        <f t="shared" si="44"/>
        <v>O</v>
      </c>
      <c r="D668" t="s">
        <v>19</v>
      </c>
      <c r="E668" s="3" t="str">
        <f t="shared" si="43"/>
        <v>7</v>
      </c>
      <c r="F668" t="str">
        <f t="shared" si="45"/>
        <v>T</v>
      </c>
      <c r="G668" s="1" t="str">
        <f t="shared" si="46"/>
        <v/>
      </c>
    </row>
    <row r="669" spans="1:8" x14ac:dyDescent="0.2">
      <c r="A669" t="s">
        <v>641</v>
      </c>
      <c r="B669" t="s">
        <v>4</v>
      </c>
      <c r="C669" t="str">
        <f t="shared" si="44"/>
        <v>O</v>
      </c>
      <c r="D669" t="s">
        <v>19</v>
      </c>
      <c r="E669" s="3" t="str">
        <f t="shared" si="43"/>
        <v>7</v>
      </c>
      <c r="F669" t="str">
        <f t="shared" si="45"/>
        <v>T</v>
      </c>
      <c r="G669" s="1" t="str">
        <f t="shared" si="46"/>
        <v/>
      </c>
    </row>
    <row r="670" spans="1:8" x14ac:dyDescent="0.2">
      <c r="A670" t="s">
        <v>642</v>
      </c>
      <c r="B670" t="s">
        <v>4</v>
      </c>
      <c r="C670" t="str">
        <f t="shared" si="44"/>
        <v>O</v>
      </c>
      <c r="D670" t="s">
        <v>42</v>
      </c>
      <c r="E670" s="3" t="str">
        <f t="shared" si="43"/>
        <v>3</v>
      </c>
      <c r="F670" t="str">
        <f t="shared" si="45"/>
        <v>C</v>
      </c>
      <c r="G670" s="1" t="str">
        <f t="shared" si="46"/>
        <v/>
      </c>
    </row>
    <row r="671" spans="1:8" x14ac:dyDescent="0.2">
      <c r="A671" t="s">
        <v>643</v>
      </c>
      <c r="B671" t="s">
        <v>4</v>
      </c>
      <c r="C671" t="str">
        <f t="shared" si="44"/>
        <v>O</v>
      </c>
      <c r="D671" t="s">
        <v>58</v>
      </c>
      <c r="E671" s="3" t="str">
        <f t="shared" si="43"/>
        <v>6</v>
      </c>
      <c r="F671" t="str">
        <f t="shared" si="45"/>
        <v>C</v>
      </c>
      <c r="G671" s="1" t="str">
        <f t="shared" si="46"/>
        <v/>
      </c>
    </row>
    <row r="672" spans="1:8" x14ac:dyDescent="0.2">
      <c r="A672" t="s">
        <v>644</v>
      </c>
      <c r="B672" t="s">
        <v>4</v>
      </c>
      <c r="C672" t="str">
        <f t="shared" si="44"/>
        <v>P</v>
      </c>
      <c r="D672" t="s">
        <v>69</v>
      </c>
      <c r="E672" s="3" t="str">
        <f t="shared" ref="E672:E735" si="47">IF( LEN(D672)=2,LEFT($D672,1), LEFT(D672,2))</f>
        <v>2</v>
      </c>
      <c r="F672" t="str">
        <f t="shared" si="45"/>
        <v>T</v>
      </c>
      <c r="G672" s="1" t="str">
        <f t="shared" si="46"/>
        <v>BETWEEN ZONES</v>
      </c>
      <c r="H672">
        <v>350</v>
      </c>
    </row>
    <row r="673" spans="1:8" x14ac:dyDescent="0.2">
      <c r="A673" t="s">
        <v>644</v>
      </c>
      <c r="B673" t="s">
        <v>6</v>
      </c>
      <c r="C673" t="str">
        <f t="shared" si="44"/>
        <v>R</v>
      </c>
      <c r="D673" t="s">
        <v>55</v>
      </c>
      <c r="E673" s="3" t="str">
        <f t="shared" si="47"/>
        <v>8</v>
      </c>
      <c r="F673" t="str">
        <f t="shared" si="45"/>
        <v>C</v>
      </c>
      <c r="G673" s="1" t="str">
        <f t="shared" si="46"/>
        <v/>
      </c>
    </row>
    <row r="674" spans="1:8" x14ac:dyDescent="0.2">
      <c r="A674" t="s">
        <v>645</v>
      </c>
      <c r="B674" t="s">
        <v>4</v>
      </c>
      <c r="C674" t="str">
        <f t="shared" si="44"/>
        <v>O</v>
      </c>
      <c r="D674" t="s">
        <v>9</v>
      </c>
      <c r="E674" s="3" t="str">
        <f t="shared" si="47"/>
        <v>5</v>
      </c>
      <c r="F674" t="str">
        <f t="shared" si="45"/>
        <v>T</v>
      </c>
      <c r="G674" s="1" t="str">
        <f t="shared" si="46"/>
        <v/>
      </c>
    </row>
    <row r="675" spans="1:8" x14ac:dyDescent="0.2">
      <c r="A675" t="s">
        <v>646</v>
      </c>
      <c r="B675" t="s">
        <v>4</v>
      </c>
      <c r="C675" t="str">
        <f t="shared" si="44"/>
        <v>O</v>
      </c>
      <c r="D675" t="s">
        <v>7</v>
      </c>
      <c r="E675" s="3" t="str">
        <f t="shared" si="47"/>
        <v>9</v>
      </c>
      <c r="F675" t="str">
        <f t="shared" si="45"/>
        <v>T</v>
      </c>
      <c r="G675" s="1" t="str">
        <f t="shared" si="46"/>
        <v/>
      </c>
    </row>
    <row r="676" spans="1:8" x14ac:dyDescent="0.2">
      <c r="A676" t="s">
        <v>647</v>
      </c>
      <c r="B676" t="s">
        <v>4</v>
      </c>
      <c r="C676" t="str">
        <f t="shared" si="44"/>
        <v>O</v>
      </c>
      <c r="D676" t="s">
        <v>19</v>
      </c>
      <c r="E676" s="3" t="str">
        <f t="shared" si="47"/>
        <v>7</v>
      </c>
      <c r="F676" t="str">
        <f t="shared" si="45"/>
        <v>T</v>
      </c>
      <c r="G676" s="1" t="str">
        <f t="shared" si="46"/>
        <v/>
      </c>
    </row>
    <row r="677" spans="1:8" x14ac:dyDescent="0.2">
      <c r="A677" t="s">
        <v>648</v>
      </c>
      <c r="B677" t="s">
        <v>4</v>
      </c>
      <c r="C677" t="str">
        <f t="shared" si="44"/>
        <v>P</v>
      </c>
      <c r="D677" t="s">
        <v>36</v>
      </c>
      <c r="E677" s="3" t="str">
        <f t="shared" si="47"/>
        <v>8</v>
      </c>
      <c r="F677" t="str">
        <f t="shared" si="45"/>
        <v>T</v>
      </c>
      <c r="G677" s="1">
        <f t="shared" si="46"/>
        <v>1</v>
      </c>
      <c r="H677">
        <v>100</v>
      </c>
    </row>
    <row r="678" spans="1:8" x14ac:dyDescent="0.2">
      <c r="A678" t="s">
        <v>648</v>
      </c>
      <c r="B678" t="s">
        <v>6</v>
      </c>
      <c r="C678" t="str">
        <f t="shared" si="44"/>
        <v>R</v>
      </c>
      <c r="D678" t="s">
        <v>7</v>
      </c>
      <c r="E678" s="3" t="str">
        <f t="shared" si="47"/>
        <v>9</v>
      </c>
      <c r="F678" t="str">
        <f t="shared" si="45"/>
        <v>T</v>
      </c>
      <c r="G678" s="1" t="str">
        <f t="shared" si="46"/>
        <v/>
      </c>
    </row>
    <row r="679" spans="1:8" x14ac:dyDescent="0.2">
      <c r="A679" t="s">
        <v>649</v>
      </c>
      <c r="B679" t="s">
        <v>4</v>
      </c>
      <c r="C679" t="str">
        <f t="shared" si="44"/>
        <v>P</v>
      </c>
      <c r="D679" t="s">
        <v>9</v>
      </c>
      <c r="E679" s="3" t="str">
        <f t="shared" si="47"/>
        <v>5</v>
      </c>
      <c r="F679" t="str">
        <f t="shared" si="45"/>
        <v>T</v>
      </c>
      <c r="G679" s="1">
        <f t="shared" si="46"/>
        <v>1</v>
      </c>
      <c r="H679">
        <v>100</v>
      </c>
    </row>
    <row r="680" spans="1:8" x14ac:dyDescent="0.2">
      <c r="A680" t="s">
        <v>649</v>
      </c>
      <c r="B680" t="s">
        <v>6</v>
      </c>
      <c r="C680" t="str">
        <f t="shared" si="44"/>
        <v>R</v>
      </c>
      <c r="D680" t="s">
        <v>13</v>
      </c>
      <c r="E680" s="3" t="str">
        <f t="shared" si="47"/>
        <v>4</v>
      </c>
      <c r="F680" t="str">
        <f t="shared" si="45"/>
        <v>T</v>
      </c>
      <c r="G680" s="1" t="str">
        <f t="shared" si="46"/>
        <v/>
      </c>
    </row>
    <row r="681" spans="1:8" x14ac:dyDescent="0.2">
      <c r="A681" t="s">
        <v>651</v>
      </c>
      <c r="B681" t="s">
        <v>4</v>
      </c>
      <c r="C681" t="str">
        <f t="shared" si="44"/>
        <v>O</v>
      </c>
      <c r="D681" t="s">
        <v>19</v>
      </c>
      <c r="E681" s="3" t="str">
        <f t="shared" si="47"/>
        <v>7</v>
      </c>
      <c r="F681" t="str">
        <f t="shared" si="45"/>
        <v>T</v>
      </c>
      <c r="G681" s="1" t="str">
        <f t="shared" si="46"/>
        <v/>
      </c>
    </row>
    <row r="682" spans="1:8" x14ac:dyDescent="0.2">
      <c r="A682" t="s">
        <v>652</v>
      </c>
      <c r="B682" t="s">
        <v>4</v>
      </c>
      <c r="C682" t="str">
        <f t="shared" si="44"/>
        <v>O</v>
      </c>
      <c r="D682" t="s">
        <v>55</v>
      </c>
      <c r="E682" s="3" t="str">
        <f t="shared" si="47"/>
        <v>8</v>
      </c>
      <c r="F682" t="str">
        <f t="shared" si="45"/>
        <v>C</v>
      </c>
      <c r="G682" s="1" t="str">
        <f t="shared" si="46"/>
        <v/>
      </c>
    </row>
    <row r="683" spans="1:8" x14ac:dyDescent="0.2">
      <c r="A683" t="s">
        <v>653</v>
      </c>
      <c r="B683" t="s">
        <v>4</v>
      </c>
      <c r="C683" t="str">
        <f t="shared" si="44"/>
        <v>O</v>
      </c>
      <c r="D683" t="s">
        <v>55</v>
      </c>
      <c r="E683" s="3" t="str">
        <f t="shared" si="47"/>
        <v>8</v>
      </c>
      <c r="F683" t="str">
        <f t="shared" si="45"/>
        <v>C</v>
      </c>
      <c r="G683" s="1" t="str">
        <f t="shared" si="46"/>
        <v/>
      </c>
    </row>
    <row r="684" spans="1:8" x14ac:dyDescent="0.2">
      <c r="A684" t="s">
        <v>654</v>
      </c>
      <c r="B684" t="s">
        <v>4</v>
      </c>
      <c r="C684" t="str">
        <f t="shared" si="44"/>
        <v>O</v>
      </c>
      <c r="D684" t="s">
        <v>40</v>
      </c>
      <c r="E684" s="3" t="str">
        <f t="shared" si="47"/>
        <v>10</v>
      </c>
      <c r="F684" t="str">
        <f t="shared" si="45"/>
        <v>C</v>
      </c>
      <c r="G684" s="1" t="str">
        <f t="shared" si="46"/>
        <v/>
      </c>
    </row>
    <row r="685" spans="1:8" x14ac:dyDescent="0.2">
      <c r="A685" t="s">
        <v>655</v>
      </c>
      <c r="B685" t="s">
        <v>4</v>
      </c>
      <c r="C685" t="str">
        <f t="shared" si="44"/>
        <v>O</v>
      </c>
      <c r="D685" t="s">
        <v>61</v>
      </c>
      <c r="E685" s="3" t="str">
        <f t="shared" si="47"/>
        <v>7</v>
      </c>
      <c r="F685" t="str">
        <f t="shared" si="45"/>
        <v>C</v>
      </c>
      <c r="G685" s="1" t="str">
        <f t="shared" si="46"/>
        <v/>
      </c>
    </row>
    <row r="686" spans="1:8" x14ac:dyDescent="0.2">
      <c r="A686" t="s">
        <v>656</v>
      </c>
      <c r="B686" t="s">
        <v>4</v>
      </c>
      <c r="C686" t="str">
        <f t="shared" si="44"/>
        <v>O</v>
      </c>
      <c r="D686" t="s">
        <v>42</v>
      </c>
      <c r="E686" s="3" t="str">
        <f t="shared" si="47"/>
        <v>3</v>
      </c>
      <c r="F686" t="str">
        <f t="shared" si="45"/>
        <v>C</v>
      </c>
      <c r="G686" s="1" t="str">
        <f t="shared" si="46"/>
        <v/>
      </c>
    </row>
    <row r="687" spans="1:8" x14ac:dyDescent="0.2">
      <c r="A687" t="s">
        <v>657</v>
      </c>
      <c r="B687" t="s">
        <v>4</v>
      </c>
      <c r="C687" t="str">
        <f t="shared" si="44"/>
        <v>O</v>
      </c>
      <c r="D687" t="s">
        <v>50</v>
      </c>
      <c r="E687" s="3" t="str">
        <f t="shared" si="47"/>
        <v>2</v>
      </c>
      <c r="F687" t="str">
        <f t="shared" si="45"/>
        <v>C</v>
      </c>
      <c r="G687" s="1" t="str">
        <f t="shared" si="46"/>
        <v/>
      </c>
    </row>
    <row r="688" spans="1:8" x14ac:dyDescent="0.2">
      <c r="A688" t="s">
        <v>658</v>
      </c>
      <c r="B688" t="s">
        <v>4</v>
      </c>
      <c r="C688" t="str">
        <f t="shared" si="44"/>
        <v>O</v>
      </c>
      <c r="D688" t="s">
        <v>27</v>
      </c>
      <c r="E688" s="3" t="str">
        <f t="shared" si="47"/>
        <v>6</v>
      </c>
      <c r="F688" t="str">
        <f t="shared" si="45"/>
        <v>T</v>
      </c>
      <c r="G688" s="1" t="str">
        <f t="shared" si="46"/>
        <v/>
      </c>
    </row>
    <row r="689" spans="1:8" x14ac:dyDescent="0.2">
      <c r="A689" t="s">
        <v>659</v>
      </c>
      <c r="B689" t="s">
        <v>4</v>
      </c>
      <c r="C689" t="str">
        <f t="shared" si="44"/>
        <v>O</v>
      </c>
      <c r="D689" t="s">
        <v>13</v>
      </c>
      <c r="E689" s="3" t="str">
        <f t="shared" si="47"/>
        <v>4</v>
      </c>
      <c r="F689" t="str">
        <f t="shared" si="45"/>
        <v>T</v>
      </c>
      <c r="G689" s="1" t="str">
        <f t="shared" si="46"/>
        <v/>
      </c>
    </row>
    <row r="690" spans="1:8" x14ac:dyDescent="0.2">
      <c r="A690" t="s">
        <v>660</v>
      </c>
      <c r="B690" t="s">
        <v>4</v>
      </c>
      <c r="C690" t="str">
        <f t="shared" si="44"/>
        <v>O</v>
      </c>
      <c r="D690" t="s">
        <v>88</v>
      </c>
      <c r="E690" s="3" t="str">
        <f t="shared" si="47"/>
        <v>5</v>
      </c>
      <c r="F690" t="str">
        <f t="shared" si="45"/>
        <v>C</v>
      </c>
      <c r="G690" s="1" t="str">
        <f t="shared" si="46"/>
        <v/>
      </c>
    </row>
    <row r="691" spans="1:8" x14ac:dyDescent="0.2">
      <c r="A691" t="s">
        <v>661</v>
      </c>
      <c r="B691" t="s">
        <v>4</v>
      </c>
      <c r="C691" t="str">
        <f t="shared" si="44"/>
        <v>O</v>
      </c>
      <c r="D691" t="s">
        <v>9</v>
      </c>
      <c r="E691" s="3" t="str">
        <f t="shared" si="47"/>
        <v>5</v>
      </c>
      <c r="F691" t="str">
        <f t="shared" si="45"/>
        <v>T</v>
      </c>
      <c r="G691" s="1" t="str">
        <f t="shared" si="46"/>
        <v/>
      </c>
    </row>
    <row r="692" spans="1:8" x14ac:dyDescent="0.2">
      <c r="A692" t="s">
        <v>662</v>
      </c>
      <c r="B692" t="s">
        <v>4</v>
      </c>
      <c r="C692" t="str">
        <f t="shared" si="44"/>
        <v>O</v>
      </c>
      <c r="D692" t="s">
        <v>27</v>
      </c>
      <c r="E692" s="3" t="str">
        <f t="shared" si="47"/>
        <v>6</v>
      </c>
      <c r="F692" t="str">
        <f t="shared" si="45"/>
        <v>T</v>
      </c>
      <c r="G692" s="1" t="str">
        <f t="shared" si="46"/>
        <v/>
      </c>
    </row>
    <row r="693" spans="1:8" x14ac:dyDescent="0.2">
      <c r="A693" t="s">
        <v>663</v>
      </c>
      <c r="B693" t="s">
        <v>4</v>
      </c>
      <c r="C693" t="str">
        <f t="shared" si="44"/>
        <v>O</v>
      </c>
      <c r="D693" t="s">
        <v>7</v>
      </c>
      <c r="E693" s="3" t="str">
        <f t="shared" si="47"/>
        <v>9</v>
      </c>
      <c r="F693" t="str">
        <f t="shared" si="45"/>
        <v>T</v>
      </c>
      <c r="G693" s="1" t="str">
        <f t="shared" si="46"/>
        <v/>
      </c>
    </row>
    <row r="694" spans="1:8" x14ac:dyDescent="0.2">
      <c r="A694" t="s">
        <v>664</v>
      </c>
      <c r="B694" t="s">
        <v>4</v>
      </c>
      <c r="C694" t="str">
        <f t="shared" si="44"/>
        <v>O</v>
      </c>
      <c r="D694" t="s">
        <v>27</v>
      </c>
      <c r="E694" s="3" t="str">
        <f t="shared" si="47"/>
        <v>6</v>
      </c>
      <c r="F694" t="str">
        <f t="shared" si="45"/>
        <v>T</v>
      </c>
      <c r="G694" s="1" t="str">
        <f t="shared" si="46"/>
        <v/>
      </c>
    </row>
    <row r="695" spans="1:8" x14ac:dyDescent="0.2">
      <c r="A695" t="s">
        <v>665</v>
      </c>
      <c r="B695" t="s">
        <v>4</v>
      </c>
      <c r="C695" t="str">
        <f t="shared" si="44"/>
        <v>O</v>
      </c>
      <c r="D695" t="s">
        <v>69</v>
      </c>
      <c r="E695" s="3" t="str">
        <f t="shared" si="47"/>
        <v>2</v>
      </c>
      <c r="F695" t="str">
        <f t="shared" si="45"/>
        <v>T</v>
      </c>
      <c r="G695" s="1" t="str">
        <f t="shared" si="46"/>
        <v/>
      </c>
    </row>
    <row r="696" spans="1:8" x14ac:dyDescent="0.2">
      <c r="A696" t="s">
        <v>666</v>
      </c>
      <c r="B696" t="s">
        <v>4</v>
      </c>
      <c r="C696" t="str">
        <f t="shared" si="44"/>
        <v>O</v>
      </c>
      <c r="D696" t="s">
        <v>13</v>
      </c>
      <c r="E696" s="3" t="str">
        <f t="shared" si="47"/>
        <v>4</v>
      </c>
      <c r="F696" t="str">
        <f t="shared" si="45"/>
        <v>T</v>
      </c>
      <c r="G696" s="1" t="str">
        <f t="shared" si="46"/>
        <v/>
      </c>
    </row>
    <row r="697" spans="1:8" x14ac:dyDescent="0.2">
      <c r="A697" t="s">
        <v>667</v>
      </c>
      <c r="B697" t="s">
        <v>4</v>
      </c>
      <c r="C697" t="str">
        <f t="shared" si="44"/>
        <v>P</v>
      </c>
      <c r="D697" t="s">
        <v>69</v>
      </c>
      <c r="E697" s="3" t="str">
        <f t="shared" si="47"/>
        <v>2</v>
      </c>
      <c r="F697" t="str">
        <f t="shared" si="45"/>
        <v>T</v>
      </c>
      <c r="G697" s="1" t="str">
        <f t="shared" si="46"/>
        <v>BETWEEN ZONES</v>
      </c>
      <c r="H697">
        <v>430</v>
      </c>
    </row>
    <row r="698" spans="1:8" x14ac:dyDescent="0.2">
      <c r="A698" t="s">
        <v>667</v>
      </c>
      <c r="B698" t="s">
        <v>6</v>
      </c>
      <c r="C698" t="str">
        <f t="shared" si="44"/>
        <v>R</v>
      </c>
      <c r="D698" t="s">
        <v>42</v>
      </c>
      <c r="E698" s="3" t="str">
        <f t="shared" si="47"/>
        <v>3</v>
      </c>
      <c r="F698" t="str">
        <f t="shared" si="45"/>
        <v>C</v>
      </c>
      <c r="G698" s="1" t="str">
        <f t="shared" si="46"/>
        <v/>
      </c>
    </row>
    <row r="699" spans="1:8" x14ac:dyDescent="0.2">
      <c r="A699" t="s">
        <v>668</v>
      </c>
      <c r="B699" t="s">
        <v>4</v>
      </c>
      <c r="C699" t="str">
        <f t="shared" si="44"/>
        <v>O</v>
      </c>
      <c r="D699" t="s">
        <v>16</v>
      </c>
      <c r="E699" s="3" t="str">
        <f t="shared" si="47"/>
        <v>1</v>
      </c>
      <c r="F699" t="str">
        <f t="shared" si="45"/>
        <v>T</v>
      </c>
      <c r="G699" s="1" t="str">
        <f t="shared" si="46"/>
        <v/>
      </c>
    </row>
    <row r="700" spans="1:8" x14ac:dyDescent="0.2">
      <c r="A700" t="s">
        <v>669</v>
      </c>
      <c r="B700" t="s">
        <v>4</v>
      </c>
      <c r="C700" t="str">
        <f t="shared" si="44"/>
        <v>O</v>
      </c>
      <c r="D700" t="s">
        <v>7</v>
      </c>
      <c r="E700" s="3" t="str">
        <f t="shared" si="47"/>
        <v>9</v>
      </c>
      <c r="F700" t="str">
        <f t="shared" si="45"/>
        <v>T</v>
      </c>
      <c r="G700" s="1" t="str">
        <f t="shared" si="46"/>
        <v/>
      </c>
    </row>
    <row r="701" spans="1:8" x14ac:dyDescent="0.2">
      <c r="A701" t="s">
        <v>670</v>
      </c>
      <c r="B701" t="s">
        <v>4</v>
      </c>
      <c r="C701" t="str">
        <f t="shared" si="44"/>
        <v>O</v>
      </c>
      <c r="D701" t="s">
        <v>36</v>
      </c>
      <c r="E701" s="3" t="str">
        <f t="shared" si="47"/>
        <v>8</v>
      </c>
      <c r="F701" t="str">
        <f t="shared" si="45"/>
        <v>T</v>
      </c>
      <c r="G701" s="1" t="str">
        <f t="shared" si="46"/>
        <v/>
      </c>
    </row>
    <row r="702" spans="1:8" x14ac:dyDescent="0.2">
      <c r="A702" t="s">
        <v>671</v>
      </c>
      <c r="B702" t="s">
        <v>4</v>
      </c>
      <c r="C702" t="str">
        <f t="shared" si="44"/>
        <v>O</v>
      </c>
      <c r="D702" t="s">
        <v>58</v>
      </c>
      <c r="E702" s="3" t="str">
        <f t="shared" si="47"/>
        <v>6</v>
      </c>
      <c r="F702" t="str">
        <f t="shared" si="45"/>
        <v>C</v>
      </c>
      <c r="G702" s="1" t="str">
        <f t="shared" si="46"/>
        <v/>
      </c>
    </row>
    <row r="703" spans="1:8" x14ac:dyDescent="0.2">
      <c r="A703" t="s">
        <v>672</v>
      </c>
      <c r="B703" t="s">
        <v>4</v>
      </c>
      <c r="C703" t="str">
        <f t="shared" si="44"/>
        <v>O</v>
      </c>
      <c r="D703" t="s">
        <v>27</v>
      </c>
      <c r="E703" s="3" t="str">
        <f t="shared" si="47"/>
        <v>6</v>
      </c>
      <c r="F703" t="str">
        <f t="shared" si="45"/>
        <v>T</v>
      </c>
      <c r="G703" s="1" t="str">
        <f t="shared" si="46"/>
        <v/>
      </c>
    </row>
    <row r="704" spans="1:8" x14ac:dyDescent="0.2">
      <c r="A704" t="s">
        <v>673</v>
      </c>
      <c r="B704" t="s">
        <v>4</v>
      </c>
      <c r="C704" t="str">
        <f t="shared" si="44"/>
        <v>O</v>
      </c>
      <c r="D704" t="s">
        <v>36</v>
      </c>
      <c r="E704" s="3" t="str">
        <f t="shared" si="47"/>
        <v>8</v>
      </c>
      <c r="F704" t="str">
        <f t="shared" si="45"/>
        <v>T</v>
      </c>
      <c r="G704" s="1" t="str">
        <f t="shared" si="46"/>
        <v/>
      </c>
    </row>
    <row r="705" spans="1:7" x14ac:dyDescent="0.2">
      <c r="A705" t="s">
        <v>674</v>
      </c>
      <c r="B705" t="s">
        <v>4</v>
      </c>
      <c r="C705" t="str">
        <f t="shared" si="44"/>
        <v>O</v>
      </c>
      <c r="D705" t="s">
        <v>42</v>
      </c>
      <c r="E705" s="3" t="str">
        <f t="shared" si="47"/>
        <v>3</v>
      </c>
      <c r="F705" t="str">
        <f t="shared" si="45"/>
        <v>C</v>
      </c>
      <c r="G705" s="1" t="str">
        <f t="shared" si="46"/>
        <v/>
      </c>
    </row>
    <row r="706" spans="1:7" x14ac:dyDescent="0.2">
      <c r="A706" t="s">
        <v>675</v>
      </c>
      <c r="B706" t="s">
        <v>4</v>
      </c>
      <c r="C706" t="str">
        <f t="shared" ref="C706:C769" si="48">IF(B707="R","P",B706)</f>
        <v>O</v>
      </c>
      <c r="D706" t="s">
        <v>177</v>
      </c>
      <c r="E706" s="3" t="str">
        <f t="shared" si="47"/>
        <v>9</v>
      </c>
      <c r="F706" t="str">
        <f t="shared" ref="F706:F769" si="49">RIGHT(D706,1)</f>
        <v>C</v>
      </c>
      <c r="G706" s="1" t="str">
        <f t="shared" ref="G706:G769" si="50">IF(B707="R", IF(F706=F707, ABS(E707-E706),"BETWEEN ZONES"), ""   )</f>
        <v/>
      </c>
    </row>
    <row r="707" spans="1:7" x14ac:dyDescent="0.2">
      <c r="A707" t="s">
        <v>676</v>
      </c>
      <c r="B707" t="s">
        <v>4</v>
      </c>
      <c r="C707" t="str">
        <f t="shared" si="48"/>
        <v>O</v>
      </c>
      <c r="D707" t="s">
        <v>55</v>
      </c>
      <c r="E707" s="3" t="str">
        <f t="shared" si="47"/>
        <v>8</v>
      </c>
      <c r="F707" t="str">
        <f t="shared" si="49"/>
        <v>C</v>
      </c>
      <c r="G707" s="1" t="str">
        <f t="shared" si="50"/>
        <v/>
      </c>
    </row>
    <row r="708" spans="1:7" x14ac:dyDescent="0.2">
      <c r="A708" t="s">
        <v>677</v>
      </c>
      <c r="B708" t="s">
        <v>4</v>
      </c>
      <c r="C708" t="str">
        <f t="shared" si="48"/>
        <v>O</v>
      </c>
      <c r="D708" t="s">
        <v>55</v>
      </c>
      <c r="E708" s="3" t="str">
        <f t="shared" si="47"/>
        <v>8</v>
      </c>
      <c r="F708" t="str">
        <f t="shared" si="49"/>
        <v>C</v>
      </c>
      <c r="G708" s="1" t="str">
        <f t="shared" si="50"/>
        <v/>
      </c>
    </row>
    <row r="709" spans="1:7" x14ac:dyDescent="0.2">
      <c r="A709" t="s">
        <v>678</v>
      </c>
      <c r="B709" t="s">
        <v>4</v>
      </c>
      <c r="C709" t="str">
        <f t="shared" si="48"/>
        <v>O</v>
      </c>
      <c r="D709" t="s">
        <v>177</v>
      </c>
      <c r="E709" s="3" t="str">
        <f t="shared" si="47"/>
        <v>9</v>
      </c>
      <c r="F709" t="str">
        <f t="shared" si="49"/>
        <v>C</v>
      </c>
      <c r="G709" s="1" t="str">
        <f t="shared" si="50"/>
        <v/>
      </c>
    </row>
    <row r="710" spans="1:7" x14ac:dyDescent="0.2">
      <c r="A710" t="s">
        <v>679</v>
      </c>
      <c r="B710" t="s">
        <v>4</v>
      </c>
      <c r="C710" t="str">
        <f t="shared" si="48"/>
        <v>O</v>
      </c>
      <c r="D710" t="s">
        <v>58</v>
      </c>
      <c r="E710" s="3" t="str">
        <f t="shared" si="47"/>
        <v>6</v>
      </c>
      <c r="F710" t="str">
        <f t="shared" si="49"/>
        <v>C</v>
      </c>
      <c r="G710" s="1" t="str">
        <f t="shared" si="50"/>
        <v/>
      </c>
    </row>
    <row r="711" spans="1:7" x14ac:dyDescent="0.2">
      <c r="A711" t="s">
        <v>680</v>
      </c>
      <c r="B711" t="s">
        <v>4</v>
      </c>
      <c r="C711" t="str">
        <f t="shared" si="48"/>
        <v>O</v>
      </c>
      <c r="D711" t="s">
        <v>58</v>
      </c>
      <c r="E711" s="3" t="str">
        <f t="shared" si="47"/>
        <v>6</v>
      </c>
      <c r="F711" t="str">
        <f t="shared" si="49"/>
        <v>C</v>
      </c>
      <c r="G711" s="1" t="str">
        <f t="shared" si="50"/>
        <v/>
      </c>
    </row>
    <row r="712" spans="1:7" x14ac:dyDescent="0.2">
      <c r="A712" t="s">
        <v>681</v>
      </c>
      <c r="B712" t="s">
        <v>4</v>
      </c>
      <c r="C712" t="str">
        <f t="shared" si="48"/>
        <v>O</v>
      </c>
      <c r="D712" t="s">
        <v>48</v>
      </c>
      <c r="E712" s="3" t="str">
        <f t="shared" si="47"/>
        <v>4</v>
      </c>
      <c r="F712" t="str">
        <f t="shared" si="49"/>
        <v>C</v>
      </c>
      <c r="G712" s="1" t="str">
        <f t="shared" si="50"/>
        <v/>
      </c>
    </row>
    <row r="713" spans="1:7" x14ac:dyDescent="0.2">
      <c r="A713" t="s">
        <v>682</v>
      </c>
      <c r="B713" t="s">
        <v>4</v>
      </c>
      <c r="C713" t="str">
        <f t="shared" si="48"/>
        <v>O</v>
      </c>
      <c r="D713" t="s">
        <v>58</v>
      </c>
      <c r="E713" s="3" t="str">
        <f t="shared" si="47"/>
        <v>6</v>
      </c>
      <c r="F713" t="str">
        <f t="shared" si="49"/>
        <v>C</v>
      </c>
      <c r="G713" s="1" t="str">
        <f t="shared" si="50"/>
        <v/>
      </c>
    </row>
    <row r="714" spans="1:7" x14ac:dyDescent="0.2">
      <c r="A714" t="s">
        <v>683</v>
      </c>
      <c r="B714" t="s">
        <v>4</v>
      </c>
      <c r="C714" t="str">
        <f t="shared" si="48"/>
        <v>O</v>
      </c>
      <c r="D714" t="s">
        <v>61</v>
      </c>
      <c r="E714" s="3" t="str">
        <f t="shared" si="47"/>
        <v>7</v>
      </c>
      <c r="F714" t="str">
        <f t="shared" si="49"/>
        <v>C</v>
      </c>
      <c r="G714" s="1" t="str">
        <f t="shared" si="50"/>
        <v/>
      </c>
    </row>
    <row r="715" spans="1:7" x14ac:dyDescent="0.2">
      <c r="A715" t="s">
        <v>684</v>
      </c>
      <c r="B715" t="s">
        <v>4</v>
      </c>
      <c r="C715" t="str">
        <f t="shared" si="48"/>
        <v>O</v>
      </c>
      <c r="D715" t="s">
        <v>58</v>
      </c>
      <c r="E715" s="3" t="str">
        <f t="shared" si="47"/>
        <v>6</v>
      </c>
      <c r="F715" t="str">
        <f t="shared" si="49"/>
        <v>C</v>
      </c>
      <c r="G715" s="1" t="str">
        <f t="shared" si="50"/>
        <v/>
      </c>
    </row>
    <row r="716" spans="1:7" x14ac:dyDescent="0.2">
      <c r="A716" t="s">
        <v>685</v>
      </c>
      <c r="B716" t="s">
        <v>4</v>
      </c>
      <c r="C716" t="str">
        <f t="shared" si="48"/>
        <v>O</v>
      </c>
      <c r="D716" t="s">
        <v>55</v>
      </c>
      <c r="E716" s="3" t="str">
        <f t="shared" si="47"/>
        <v>8</v>
      </c>
      <c r="F716" t="str">
        <f t="shared" si="49"/>
        <v>C</v>
      </c>
      <c r="G716" s="1" t="str">
        <f t="shared" si="50"/>
        <v/>
      </c>
    </row>
    <row r="717" spans="1:7" x14ac:dyDescent="0.2">
      <c r="A717" t="s">
        <v>686</v>
      </c>
      <c r="B717" t="s">
        <v>4</v>
      </c>
      <c r="C717" t="str">
        <f t="shared" si="48"/>
        <v>O</v>
      </c>
      <c r="D717" t="s">
        <v>42</v>
      </c>
      <c r="E717" s="3" t="str">
        <f t="shared" si="47"/>
        <v>3</v>
      </c>
      <c r="F717" t="str">
        <f t="shared" si="49"/>
        <v>C</v>
      </c>
      <c r="G717" s="1" t="str">
        <f t="shared" si="50"/>
        <v/>
      </c>
    </row>
    <row r="718" spans="1:7" x14ac:dyDescent="0.2">
      <c r="A718" t="s">
        <v>687</v>
      </c>
      <c r="B718" t="s">
        <v>4</v>
      </c>
      <c r="C718" t="str">
        <f t="shared" si="48"/>
        <v>O</v>
      </c>
      <c r="D718" t="s">
        <v>42</v>
      </c>
      <c r="E718" s="3" t="str">
        <f t="shared" si="47"/>
        <v>3</v>
      </c>
      <c r="F718" t="str">
        <f t="shared" si="49"/>
        <v>C</v>
      </c>
      <c r="G718" s="1" t="str">
        <f t="shared" si="50"/>
        <v/>
      </c>
    </row>
    <row r="719" spans="1:7" x14ac:dyDescent="0.2">
      <c r="A719" t="s">
        <v>688</v>
      </c>
      <c r="B719" t="s">
        <v>4</v>
      </c>
      <c r="C719" t="str">
        <f t="shared" si="48"/>
        <v>O</v>
      </c>
      <c r="D719" t="s">
        <v>42</v>
      </c>
      <c r="E719" s="3" t="str">
        <f t="shared" si="47"/>
        <v>3</v>
      </c>
      <c r="F719" t="str">
        <f t="shared" si="49"/>
        <v>C</v>
      </c>
      <c r="G719" s="1" t="str">
        <f t="shared" si="50"/>
        <v/>
      </c>
    </row>
    <row r="720" spans="1:7" x14ac:dyDescent="0.2">
      <c r="A720" t="s">
        <v>689</v>
      </c>
      <c r="B720" t="s">
        <v>4</v>
      </c>
      <c r="C720" t="str">
        <f t="shared" si="48"/>
        <v>O</v>
      </c>
      <c r="D720" t="s">
        <v>42</v>
      </c>
      <c r="E720" s="3" t="str">
        <f t="shared" si="47"/>
        <v>3</v>
      </c>
      <c r="F720" t="str">
        <f t="shared" si="49"/>
        <v>C</v>
      </c>
      <c r="G720" s="1" t="str">
        <f t="shared" si="50"/>
        <v/>
      </c>
    </row>
    <row r="721" spans="1:8" x14ac:dyDescent="0.2">
      <c r="A721" t="s">
        <v>690</v>
      </c>
      <c r="B721" t="s">
        <v>4</v>
      </c>
      <c r="C721" t="str">
        <f t="shared" si="48"/>
        <v>O</v>
      </c>
      <c r="D721" t="s">
        <v>42</v>
      </c>
      <c r="E721" s="3" t="str">
        <f t="shared" si="47"/>
        <v>3</v>
      </c>
      <c r="F721" t="str">
        <f t="shared" si="49"/>
        <v>C</v>
      </c>
      <c r="G721" s="1" t="str">
        <f t="shared" si="50"/>
        <v/>
      </c>
    </row>
    <row r="722" spans="1:8" x14ac:dyDescent="0.2">
      <c r="A722" t="s">
        <v>691</v>
      </c>
      <c r="B722" t="s">
        <v>4</v>
      </c>
      <c r="C722" t="str">
        <f t="shared" si="48"/>
        <v>O</v>
      </c>
      <c r="D722" t="s">
        <v>42</v>
      </c>
      <c r="E722" s="3" t="str">
        <f t="shared" si="47"/>
        <v>3</v>
      </c>
      <c r="F722" t="str">
        <f t="shared" si="49"/>
        <v>C</v>
      </c>
      <c r="G722" s="1" t="str">
        <f t="shared" si="50"/>
        <v/>
      </c>
    </row>
    <row r="723" spans="1:8" x14ac:dyDescent="0.2">
      <c r="A723" t="s">
        <v>692</v>
      </c>
      <c r="B723" t="s">
        <v>4</v>
      </c>
      <c r="C723" t="str">
        <f t="shared" si="48"/>
        <v>O</v>
      </c>
      <c r="D723" t="s">
        <v>42</v>
      </c>
      <c r="E723" s="3" t="str">
        <f t="shared" si="47"/>
        <v>3</v>
      </c>
      <c r="F723" t="str">
        <f t="shared" si="49"/>
        <v>C</v>
      </c>
      <c r="G723" s="1" t="str">
        <f t="shared" si="50"/>
        <v/>
      </c>
    </row>
    <row r="724" spans="1:8" x14ac:dyDescent="0.2">
      <c r="A724" t="s">
        <v>693</v>
      </c>
      <c r="B724" t="s">
        <v>4</v>
      </c>
      <c r="C724" t="str">
        <f t="shared" si="48"/>
        <v>O</v>
      </c>
      <c r="D724" t="s">
        <v>177</v>
      </c>
      <c r="E724" s="3" t="str">
        <f t="shared" si="47"/>
        <v>9</v>
      </c>
      <c r="F724" t="str">
        <f t="shared" si="49"/>
        <v>C</v>
      </c>
      <c r="G724" s="1" t="str">
        <f t="shared" si="50"/>
        <v/>
      </c>
    </row>
    <row r="725" spans="1:8" x14ac:dyDescent="0.2">
      <c r="A725" t="s">
        <v>694</v>
      </c>
      <c r="B725" t="s">
        <v>4</v>
      </c>
      <c r="C725" t="str">
        <f t="shared" si="48"/>
        <v>O</v>
      </c>
      <c r="D725" t="s">
        <v>48</v>
      </c>
      <c r="E725" s="3" t="str">
        <f t="shared" si="47"/>
        <v>4</v>
      </c>
      <c r="F725" t="str">
        <f t="shared" si="49"/>
        <v>C</v>
      </c>
      <c r="G725" s="1" t="str">
        <f t="shared" si="50"/>
        <v/>
      </c>
    </row>
    <row r="726" spans="1:8" x14ac:dyDescent="0.2">
      <c r="A726" t="s">
        <v>695</v>
      </c>
      <c r="B726" t="s">
        <v>4</v>
      </c>
      <c r="C726" t="str">
        <f t="shared" si="48"/>
        <v>O</v>
      </c>
      <c r="D726" t="s">
        <v>42</v>
      </c>
      <c r="E726" s="3" t="str">
        <f t="shared" si="47"/>
        <v>3</v>
      </c>
      <c r="F726" t="str">
        <f t="shared" si="49"/>
        <v>C</v>
      </c>
      <c r="G726" s="1" t="str">
        <f t="shared" si="50"/>
        <v/>
      </c>
    </row>
    <row r="727" spans="1:8" x14ac:dyDescent="0.2">
      <c r="A727" t="s">
        <v>696</v>
      </c>
      <c r="B727" t="s">
        <v>4</v>
      </c>
      <c r="C727" t="str">
        <f t="shared" si="48"/>
        <v>O</v>
      </c>
      <c r="D727" t="s">
        <v>9</v>
      </c>
      <c r="E727" s="3" t="str">
        <f t="shared" si="47"/>
        <v>5</v>
      </c>
      <c r="F727" t="str">
        <f t="shared" si="49"/>
        <v>T</v>
      </c>
      <c r="G727" s="1" t="str">
        <f t="shared" si="50"/>
        <v/>
      </c>
    </row>
    <row r="728" spans="1:8" x14ac:dyDescent="0.2">
      <c r="A728" t="s">
        <v>697</v>
      </c>
      <c r="B728" t="s">
        <v>4</v>
      </c>
      <c r="C728" t="str">
        <f t="shared" si="48"/>
        <v>O</v>
      </c>
      <c r="D728" t="s">
        <v>9</v>
      </c>
      <c r="E728" s="3" t="str">
        <f t="shared" si="47"/>
        <v>5</v>
      </c>
      <c r="F728" t="str">
        <f t="shared" si="49"/>
        <v>T</v>
      </c>
      <c r="G728" s="1" t="str">
        <f t="shared" si="50"/>
        <v/>
      </c>
    </row>
    <row r="729" spans="1:8" x14ac:dyDescent="0.2">
      <c r="A729" t="s">
        <v>698</v>
      </c>
      <c r="B729" t="s">
        <v>4</v>
      </c>
      <c r="C729" t="str">
        <f t="shared" si="48"/>
        <v>O</v>
      </c>
      <c r="D729" t="s">
        <v>16</v>
      </c>
      <c r="E729" s="3" t="str">
        <f t="shared" si="47"/>
        <v>1</v>
      </c>
      <c r="F729" t="str">
        <f t="shared" si="49"/>
        <v>T</v>
      </c>
      <c r="G729" s="1" t="str">
        <f t="shared" si="50"/>
        <v/>
      </c>
    </row>
    <row r="730" spans="1:8" x14ac:dyDescent="0.2">
      <c r="A730" t="s">
        <v>699</v>
      </c>
      <c r="B730" t="s">
        <v>4</v>
      </c>
      <c r="C730" t="str">
        <f t="shared" si="48"/>
        <v>O</v>
      </c>
      <c r="D730" t="s">
        <v>36</v>
      </c>
      <c r="E730" s="3" t="str">
        <f t="shared" si="47"/>
        <v>8</v>
      </c>
      <c r="F730" t="str">
        <f t="shared" si="49"/>
        <v>T</v>
      </c>
      <c r="G730" s="1" t="str">
        <f t="shared" si="50"/>
        <v/>
      </c>
    </row>
    <row r="731" spans="1:8" x14ac:dyDescent="0.2">
      <c r="A731" t="s">
        <v>700</v>
      </c>
      <c r="B731" t="s">
        <v>4</v>
      </c>
      <c r="C731" t="str">
        <f t="shared" si="48"/>
        <v>O</v>
      </c>
      <c r="D731" t="s">
        <v>13</v>
      </c>
      <c r="E731" s="3" t="str">
        <f t="shared" si="47"/>
        <v>4</v>
      </c>
      <c r="F731" t="str">
        <f t="shared" si="49"/>
        <v>T</v>
      </c>
      <c r="G731" s="1" t="str">
        <f t="shared" si="50"/>
        <v/>
      </c>
    </row>
    <row r="732" spans="1:8" x14ac:dyDescent="0.2">
      <c r="A732" t="s">
        <v>701</v>
      </c>
      <c r="B732" t="s">
        <v>4</v>
      </c>
      <c r="C732" t="str">
        <f t="shared" si="48"/>
        <v>O</v>
      </c>
      <c r="D732" t="s">
        <v>16</v>
      </c>
      <c r="E732" s="3" t="str">
        <f t="shared" si="47"/>
        <v>1</v>
      </c>
      <c r="F732" t="str">
        <f t="shared" si="49"/>
        <v>T</v>
      </c>
      <c r="G732" s="1" t="str">
        <f t="shared" si="50"/>
        <v/>
      </c>
    </row>
    <row r="733" spans="1:8" x14ac:dyDescent="0.2">
      <c r="A733" t="s">
        <v>702</v>
      </c>
      <c r="B733" t="s">
        <v>4</v>
      </c>
      <c r="C733" t="str">
        <f t="shared" si="48"/>
        <v>P</v>
      </c>
      <c r="D733" t="s">
        <v>27</v>
      </c>
      <c r="E733" s="3" t="str">
        <f t="shared" si="47"/>
        <v>6</v>
      </c>
      <c r="F733" t="str">
        <f t="shared" si="49"/>
        <v>T</v>
      </c>
      <c r="G733" s="1">
        <f t="shared" si="50"/>
        <v>1</v>
      </c>
      <c r="H733">
        <v>100</v>
      </c>
    </row>
    <row r="734" spans="1:8" x14ac:dyDescent="0.2">
      <c r="A734" t="s">
        <v>702</v>
      </c>
      <c r="B734" t="s">
        <v>6</v>
      </c>
      <c r="C734" t="str">
        <f t="shared" si="48"/>
        <v>R</v>
      </c>
      <c r="D734" t="s">
        <v>9</v>
      </c>
      <c r="E734" s="3" t="str">
        <f t="shared" si="47"/>
        <v>5</v>
      </c>
      <c r="F734" t="str">
        <f t="shared" si="49"/>
        <v>T</v>
      </c>
      <c r="G734" s="1" t="str">
        <f t="shared" si="50"/>
        <v/>
      </c>
    </row>
    <row r="735" spans="1:8" x14ac:dyDescent="0.2">
      <c r="A735" t="s">
        <v>703</v>
      </c>
      <c r="B735" t="s">
        <v>4</v>
      </c>
      <c r="C735" t="str">
        <f t="shared" si="48"/>
        <v>O</v>
      </c>
      <c r="D735" t="s">
        <v>27</v>
      </c>
      <c r="E735" s="3" t="str">
        <f t="shared" si="47"/>
        <v>6</v>
      </c>
      <c r="F735" t="str">
        <f t="shared" si="49"/>
        <v>T</v>
      </c>
      <c r="G735" s="1" t="str">
        <f t="shared" si="50"/>
        <v/>
      </c>
    </row>
    <row r="736" spans="1:8" x14ac:dyDescent="0.2">
      <c r="A736" t="s">
        <v>704</v>
      </c>
      <c r="B736" t="s">
        <v>4</v>
      </c>
      <c r="C736" t="str">
        <f t="shared" si="48"/>
        <v>O</v>
      </c>
      <c r="D736" t="s">
        <v>61</v>
      </c>
      <c r="E736" s="3" t="str">
        <f t="shared" ref="E736:E799" si="51">IF( LEN(D736)=2,LEFT($D736,1), LEFT(D736,2))</f>
        <v>7</v>
      </c>
      <c r="F736" t="str">
        <f t="shared" si="49"/>
        <v>C</v>
      </c>
      <c r="G736" s="1" t="str">
        <f t="shared" si="50"/>
        <v/>
      </c>
    </row>
    <row r="737" spans="1:8" x14ac:dyDescent="0.2">
      <c r="A737" t="s">
        <v>705</v>
      </c>
      <c r="B737" t="s">
        <v>4</v>
      </c>
      <c r="C737" t="str">
        <f t="shared" si="48"/>
        <v>O</v>
      </c>
      <c r="D737" t="s">
        <v>55</v>
      </c>
      <c r="E737" s="3" t="str">
        <f t="shared" si="51"/>
        <v>8</v>
      </c>
      <c r="F737" t="str">
        <f t="shared" si="49"/>
        <v>C</v>
      </c>
      <c r="G737" s="1" t="str">
        <f t="shared" si="50"/>
        <v/>
      </c>
    </row>
    <row r="738" spans="1:8" x14ac:dyDescent="0.2">
      <c r="A738" t="s">
        <v>706</v>
      </c>
      <c r="B738" t="s">
        <v>4</v>
      </c>
      <c r="C738" t="str">
        <f t="shared" si="48"/>
        <v>O</v>
      </c>
      <c r="D738" t="s">
        <v>55</v>
      </c>
      <c r="E738" s="3" t="str">
        <f t="shared" si="51"/>
        <v>8</v>
      </c>
      <c r="F738" t="str">
        <f t="shared" si="49"/>
        <v>C</v>
      </c>
      <c r="G738" s="1" t="str">
        <f t="shared" si="50"/>
        <v/>
      </c>
    </row>
    <row r="739" spans="1:8" x14ac:dyDescent="0.2">
      <c r="A739" t="s">
        <v>707</v>
      </c>
      <c r="B739" t="s">
        <v>4</v>
      </c>
      <c r="C739" t="str">
        <f t="shared" si="48"/>
        <v>O</v>
      </c>
      <c r="D739" t="s">
        <v>55</v>
      </c>
      <c r="E739" s="3" t="str">
        <f t="shared" si="51"/>
        <v>8</v>
      </c>
      <c r="F739" t="str">
        <f t="shared" si="49"/>
        <v>C</v>
      </c>
      <c r="G739" s="1" t="str">
        <f t="shared" si="50"/>
        <v/>
      </c>
    </row>
    <row r="740" spans="1:8" x14ac:dyDescent="0.2">
      <c r="A740" t="s">
        <v>708</v>
      </c>
      <c r="B740" t="s">
        <v>4</v>
      </c>
      <c r="C740" t="str">
        <f t="shared" si="48"/>
        <v>O</v>
      </c>
      <c r="D740" t="s">
        <v>58</v>
      </c>
      <c r="E740" s="3" t="str">
        <f t="shared" si="51"/>
        <v>6</v>
      </c>
      <c r="F740" t="str">
        <f t="shared" si="49"/>
        <v>C</v>
      </c>
      <c r="G740" s="1" t="str">
        <f t="shared" si="50"/>
        <v/>
      </c>
    </row>
    <row r="741" spans="1:8" x14ac:dyDescent="0.2">
      <c r="A741" t="s">
        <v>709</v>
      </c>
      <c r="B741" t="s">
        <v>4</v>
      </c>
      <c r="C741" t="str">
        <f t="shared" si="48"/>
        <v>O</v>
      </c>
      <c r="D741" t="s">
        <v>58</v>
      </c>
      <c r="E741" s="3" t="str">
        <f t="shared" si="51"/>
        <v>6</v>
      </c>
      <c r="F741" t="str">
        <f t="shared" si="49"/>
        <v>C</v>
      </c>
      <c r="G741" s="1" t="str">
        <f t="shared" si="50"/>
        <v/>
      </c>
    </row>
    <row r="742" spans="1:8" x14ac:dyDescent="0.2">
      <c r="A742" t="s">
        <v>710</v>
      </c>
      <c r="B742" t="s">
        <v>4</v>
      </c>
      <c r="C742" t="str">
        <f t="shared" si="48"/>
        <v>O</v>
      </c>
      <c r="D742" t="s">
        <v>58</v>
      </c>
      <c r="E742" s="3" t="str">
        <f t="shared" si="51"/>
        <v>6</v>
      </c>
      <c r="F742" t="str">
        <f t="shared" si="49"/>
        <v>C</v>
      </c>
      <c r="G742" s="1" t="str">
        <f t="shared" si="50"/>
        <v/>
      </c>
    </row>
    <row r="743" spans="1:8" x14ac:dyDescent="0.2">
      <c r="A743" t="s">
        <v>711</v>
      </c>
      <c r="B743" t="s">
        <v>4</v>
      </c>
      <c r="C743" t="str">
        <f t="shared" si="48"/>
        <v>O</v>
      </c>
      <c r="D743" t="s">
        <v>40</v>
      </c>
      <c r="E743" s="3" t="str">
        <f t="shared" si="51"/>
        <v>10</v>
      </c>
      <c r="F743" t="str">
        <f t="shared" si="49"/>
        <v>C</v>
      </c>
      <c r="G743" s="1" t="str">
        <f t="shared" si="50"/>
        <v/>
      </c>
    </row>
    <row r="744" spans="1:8" x14ac:dyDescent="0.2">
      <c r="A744" t="s">
        <v>712</v>
      </c>
      <c r="B744" t="s">
        <v>4</v>
      </c>
      <c r="C744" t="str">
        <f t="shared" si="48"/>
        <v>O</v>
      </c>
      <c r="D744" t="s">
        <v>40</v>
      </c>
      <c r="E744" s="3" t="str">
        <f t="shared" si="51"/>
        <v>10</v>
      </c>
      <c r="F744" t="str">
        <f t="shared" si="49"/>
        <v>C</v>
      </c>
      <c r="G744" s="1" t="str">
        <f t="shared" si="50"/>
        <v/>
      </c>
    </row>
    <row r="745" spans="1:8" x14ac:dyDescent="0.2">
      <c r="A745" t="s">
        <v>713</v>
      </c>
      <c r="B745" t="s">
        <v>4</v>
      </c>
      <c r="C745" t="str">
        <f t="shared" si="48"/>
        <v>O</v>
      </c>
      <c r="D745" t="s">
        <v>42</v>
      </c>
      <c r="E745" s="3" t="str">
        <f t="shared" si="51"/>
        <v>3</v>
      </c>
      <c r="F745" t="str">
        <f t="shared" si="49"/>
        <v>C</v>
      </c>
      <c r="G745" s="1" t="str">
        <f t="shared" si="50"/>
        <v/>
      </c>
    </row>
    <row r="746" spans="1:8" x14ac:dyDescent="0.2">
      <c r="A746" t="s">
        <v>714</v>
      </c>
      <c r="B746" t="s">
        <v>4</v>
      </c>
      <c r="C746" t="str">
        <f t="shared" si="48"/>
        <v>O</v>
      </c>
      <c r="D746" t="s">
        <v>88</v>
      </c>
      <c r="E746" s="3" t="str">
        <f t="shared" si="51"/>
        <v>5</v>
      </c>
      <c r="F746" t="str">
        <f t="shared" si="49"/>
        <v>C</v>
      </c>
      <c r="G746" s="1" t="str">
        <f t="shared" si="50"/>
        <v/>
      </c>
    </row>
    <row r="747" spans="1:8" x14ac:dyDescent="0.2">
      <c r="A747" t="s">
        <v>715</v>
      </c>
      <c r="B747" t="s">
        <v>4</v>
      </c>
      <c r="C747" t="str">
        <f t="shared" si="48"/>
        <v>O</v>
      </c>
      <c r="D747" t="s">
        <v>42</v>
      </c>
      <c r="E747" s="3" t="str">
        <f t="shared" si="51"/>
        <v>3</v>
      </c>
      <c r="F747" t="str">
        <f t="shared" si="49"/>
        <v>C</v>
      </c>
      <c r="G747" s="1" t="str">
        <f t="shared" si="50"/>
        <v/>
      </c>
    </row>
    <row r="748" spans="1:8" x14ac:dyDescent="0.2">
      <c r="A748" t="s">
        <v>716</v>
      </c>
      <c r="B748" t="s">
        <v>4</v>
      </c>
      <c r="C748" t="str">
        <f t="shared" si="48"/>
        <v>O</v>
      </c>
      <c r="D748" t="s">
        <v>42</v>
      </c>
      <c r="E748" s="3" t="str">
        <f t="shared" si="51"/>
        <v>3</v>
      </c>
      <c r="F748" t="str">
        <f t="shared" si="49"/>
        <v>C</v>
      </c>
      <c r="G748" s="1" t="str">
        <f t="shared" si="50"/>
        <v/>
      </c>
    </row>
    <row r="749" spans="1:8" x14ac:dyDescent="0.2">
      <c r="A749" t="s">
        <v>717</v>
      </c>
      <c r="B749" t="s">
        <v>4</v>
      </c>
      <c r="C749" t="str">
        <f t="shared" si="48"/>
        <v>P</v>
      </c>
      <c r="D749" t="s">
        <v>58</v>
      </c>
      <c r="E749" s="3" t="str">
        <f t="shared" si="51"/>
        <v>6</v>
      </c>
      <c r="F749" t="str">
        <f t="shared" si="49"/>
        <v>C</v>
      </c>
      <c r="G749" s="1">
        <f t="shared" si="50"/>
        <v>1</v>
      </c>
      <c r="H749">
        <v>100</v>
      </c>
    </row>
    <row r="750" spans="1:8" x14ac:dyDescent="0.2">
      <c r="A750" t="s">
        <v>717</v>
      </c>
      <c r="B750" t="s">
        <v>6</v>
      </c>
      <c r="C750" t="str">
        <f t="shared" si="48"/>
        <v>R</v>
      </c>
      <c r="D750" t="s">
        <v>61</v>
      </c>
      <c r="E750" s="3" t="str">
        <f t="shared" si="51"/>
        <v>7</v>
      </c>
      <c r="F750" t="str">
        <f t="shared" si="49"/>
        <v>C</v>
      </c>
      <c r="G750" s="1" t="str">
        <f t="shared" si="50"/>
        <v/>
      </c>
    </row>
    <row r="751" spans="1:8" x14ac:dyDescent="0.2">
      <c r="A751" t="s">
        <v>718</v>
      </c>
      <c r="B751" t="s">
        <v>4</v>
      </c>
      <c r="C751" t="str">
        <f t="shared" si="48"/>
        <v>O</v>
      </c>
      <c r="D751" t="s">
        <v>50</v>
      </c>
      <c r="E751" s="3" t="str">
        <f t="shared" si="51"/>
        <v>2</v>
      </c>
      <c r="F751" t="str">
        <f t="shared" si="49"/>
        <v>C</v>
      </c>
      <c r="G751" s="1" t="str">
        <f t="shared" si="50"/>
        <v/>
      </c>
    </row>
    <row r="752" spans="1:8" x14ac:dyDescent="0.2">
      <c r="A752" t="s">
        <v>719</v>
      </c>
      <c r="B752" t="s">
        <v>4</v>
      </c>
      <c r="C752" t="str">
        <f t="shared" si="48"/>
        <v>O</v>
      </c>
      <c r="D752" t="s">
        <v>88</v>
      </c>
      <c r="E752" s="3" t="str">
        <f t="shared" si="51"/>
        <v>5</v>
      </c>
      <c r="F752" t="str">
        <f t="shared" si="49"/>
        <v>C</v>
      </c>
      <c r="G752" s="1" t="str">
        <f t="shared" si="50"/>
        <v/>
      </c>
    </row>
    <row r="753" spans="1:8" x14ac:dyDescent="0.2">
      <c r="A753" t="s">
        <v>720</v>
      </c>
      <c r="B753" t="s">
        <v>4</v>
      </c>
      <c r="C753" t="str">
        <f t="shared" si="48"/>
        <v>O</v>
      </c>
      <c r="D753" t="s">
        <v>44</v>
      </c>
      <c r="E753" s="3" t="str">
        <f t="shared" si="51"/>
        <v>1</v>
      </c>
      <c r="F753" t="str">
        <f t="shared" si="49"/>
        <v>C</v>
      </c>
      <c r="G753" s="1" t="str">
        <f t="shared" si="50"/>
        <v/>
      </c>
    </row>
    <row r="754" spans="1:8" x14ac:dyDescent="0.2">
      <c r="A754" t="s">
        <v>721</v>
      </c>
      <c r="B754" t="s">
        <v>4</v>
      </c>
      <c r="C754" t="str">
        <f t="shared" si="48"/>
        <v>O</v>
      </c>
      <c r="D754" t="s">
        <v>44</v>
      </c>
      <c r="E754" s="3" t="str">
        <f t="shared" si="51"/>
        <v>1</v>
      </c>
      <c r="F754" t="str">
        <f t="shared" si="49"/>
        <v>C</v>
      </c>
      <c r="G754" s="1" t="str">
        <f t="shared" si="50"/>
        <v/>
      </c>
    </row>
    <row r="755" spans="1:8" x14ac:dyDescent="0.2">
      <c r="A755" t="s">
        <v>722</v>
      </c>
      <c r="B755" t="s">
        <v>4</v>
      </c>
      <c r="C755" t="str">
        <f t="shared" si="48"/>
        <v>O</v>
      </c>
      <c r="D755" t="s">
        <v>50</v>
      </c>
      <c r="E755" s="3" t="str">
        <f t="shared" si="51"/>
        <v>2</v>
      </c>
      <c r="F755" t="str">
        <f t="shared" si="49"/>
        <v>C</v>
      </c>
      <c r="G755" s="1" t="str">
        <f t="shared" si="50"/>
        <v/>
      </c>
    </row>
    <row r="756" spans="1:8" x14ac:dyDescent="0.2">
      <c r="A756" t="s">
        <v>723</v>
      </c>
      <c r="B756" t="s">
        <v>4</v>
      </c>
      <c r="C756" t="str">
        <f t="shared" si="48"/>
        <v>P</v>
      </c>
      <c r="D756" t="s">
        <v>50</v>
      </c>
      <c r="E756" s="3" t="str">
        <f t="shared" si="51"/>
        <v>2</v>
      </c>
      <c r="F756" t="str">
        <f t="shared" si="49"/>
        <v>C</v>
      </c>
      <c r="G756" s="1">
        <f t="shared" si="50"/>
        <v>1</v>
      </c>
      <c r="H756">
        <v>100</v>
      </c>
    </row>
    <row r="757" spans="1:8" x14ac:dyDescent="0.2">
      <c r="A757" t="s">
        <v>723</v>
      </c>
      <c r="B757" t="s">
        <v>6</v>
      </c>
      <c r="C757" t="str">
        <f t="shared" si="48"/>
        <v>R</v>
      </c>
      <c r="D757" t="s">
        <v>42</v>
      </c>
      <c r="E757" s="3" t="str">
        <f t="shared" si="51"/>
        <v>3</v>
      </c>
      <c r="F757" t="str">
        <f t="shared" si="49"/>
        <v>C</v>
      </c>
      <c r="G757" s="1" t="str">
        <f t="shared" si="50"/>
        <v/>
      </c>
    </row>
    <row r="758" spans="1:8" x14ac:dyDescent="0.2">
      <c r="A758" t="s">
        <v>724</v>
      </c>
      <c r="B758" t="s">
        <v>4</v>
      </c>
      <c r="C758" t="str">
        <f t="shared" si="48"/>
        <v>O</v>
      </c>
      <c r="D758" t="s">
        <v>58</v>
      </c>
      <c r="E758" s="3" t="str">
        <f t="shared" si="51"/>
        <v>6</v>
      </c>
      <c r="F758" t="str">
        <f t="shared" si="49"/>
        <v>C</v>
      </c>
      <c r="G758" s="1" t="str">
        <f t="shared" si="50"/>
        <v/>
      </c>
    </row>
    <row r="759" spans="1:8" x14ac:dyDescent="0.2">
      <c r="A759" t="s">
        <v>725</v>
      </c>
      <c r="B759" t="s">
        <v>4</v>
      </c>
      <c r="C759" t="str">
        <f t="shared" si="48"/>
        <v>O</v>
      </c>
      <c r="D759" t="s">
        <v>42</v>
      </c>
      <c r="E759" s="3" t="str">
        <f t="shared" si="51"/>
        <v>3</v>
      </c>
      <c r="F759" t="str">
        <f t="shared" si="49"/>
        <v>C</v>
      </c>
      <c r="G759" s="1" t="str">
        <f t="shared" si="50"/>
        <v/>
      </c>
    </row>
    <row r="760" spans="1:8" x14ac:dyDescent="0.2">
      <c r="A760" t="s">
        <v>726</v>
      </c>
      <c r="B760" t="s">
        <v>4</v>
      </c>
      <c r="C760" t="str">
        <f t="shared" si="48"/>
        <v>O</v>
      </c>
      <c r="D760" t="s">
        <v>42</v>
      </c>
      <c r="E760" s="3" t="str">
        <f t="shared" si="51"/>
        <v>3</v>
      </c>
      <c r="F760" t="str">
        <f t="shared" si="49"/>
        <v>C</v>
      </c>
      <c r="G760" s="1" t="str">
        <f t="shared" si="50"/>
        <v/>
      </c>
    </row>
    <row r="761" spans="1:8" x14ac:dyDescent="0.2">
      <c r="A761" t="s">
        <v>727</v>
      </c>
      <c r="B761" t="s">
        <v>4</v>
      </c>
      <c r="C761" t="str">
        <f t="shared" si="48"/>
        <v>O</v>
      </c>
      <c r="D761" t="s">
        <v>69</v>
      </c>
      <c r="E761" s="3" t="str">
        <f t="shared" si="51"/>
        <v>2</v>
      </c>
      <c r="F761" t="str">
        <f t="shared" si="49"/>
        <v>T</v>
      </c>
      <c r="G761" s="1" t="str">
        <f t="shared" si="50"/>
        <v/>
      </c>
    </row>
    <row r="762" spans="1:8" x14ac:dyDescent="0.2">
      <c r="A762" t="s">
        <v>728</v>
      </c>
      <c r="B762" t="s">
        <v>4</v>
      </c>
      <c r="C762" t="str">
        <f t="shared" si="48"/>
        <v>O</v>
      </c>
      <c r="D762" t="s">
        <v>7</v>
      </c>
      <c r="E762" s="3" t="str">
        <f t="shared" si="51"/>
        <v>9</v>
      </c>
      <c r="F762" t="str">
        <f t="shared" si="49"/>
        <v>T</v>
      </c>
      <c r="G762" s="1" t="str">
        <f t="shared" si="50"/>
        <v/>
      </c>
    </row>
    <row r="763" spans="1:8" x14ac:dyDescent="0.2">
      <c r="A763" t="s">
        <v>729</v>
      </c>
      <c r="B763" t="s">
        <v>4</v>
      </c>
      <c r="C763" t="str">
        <f t="shared" si="48"/>
        <v>O</v>
      </c>
      <c r="D763" t="s">
        <v>69</v>
      </c>
      <c r="E763" s="3" t="str">
        <f t="shared" si="51"/>
        <v>2</v>
      </c>
      <c r="F763" t="str">
        <f t="shared" si="49"/>
        <v>T</v>
      </c>
      <c r="G763" s="1" t="str">
        <f t="shared" si="50"/>
        <v/>
      </c>
    </row>
    <row r="764" spans="1:8" x14ac:dyDescent="0.2">
      <c r="A764" t="s">
        <v>730</v>
      </c>
      <c r="B764" t="s">
        <v>4</v>
      </c>
      <c r="C764" t="str">
        <f t="shared" si="48"/>
        <v>O</v>
      </c>
      <c r="D764" t="s">
        <v>50</v>
      </c>
      <c r="E764" s="3" t="str">
        <f t="shared" si="51"/>
        <v>2</v>
      </c>
      <c r="F764" t="str">
        <f t="shared" si="49"/>
        <v>C</v>
      </c>
      <c r="G764" s="1" t="str">
        <f t="shared" si="50"/>
        <v/>
      </c>
    </row>
    <row r="765" spans="1:8" x14ac:dyDescent="0.2">
      <c r="A765" t="s">
        <v>731</v>
      </c>
      <c r="B765" t="s">
        <v>4</v>
      </c>
      <c r="C765" t="str">
        <f t="shared" si="48"/>
        <v>O</v>
      </c>
      <c r="D765" t="s">
        <v>40</v>
      </c>
      <c r="E765" s="3" t="str">
        <f t="shared" si="51"/>
        <v>10</v>
      </c>
      <c r="F765" t="str">
        <f t="shared" si="49"/>
        <v>C</v>
      </c>
      <c r="G765" s="1" t="str">
        <f t="shared" si="50"/>
        <v/>
      </c>
    </row>
    <row r="766" spans="1:8" x14ac:dyDescent="0.2">
      <c r="A766" t="s">
        <v>732</v>
      </c>
      <c r="B766" t="s">
        <v>4</v>
      </c>
      <c r="C766" t="str">
        <f t="shared" si="48"/>
        <v>O</v>
      </c>
      <c r="D766" t="s">
        <v>55</v>
      </c>
      <c r="E766" s="3" t="str">
        <f t="shared" si="51"/>
        <v>8</v>
      </c>
      <c r="F766" t="str">
        <f t="shared" si="49"/>
        <v>C</v>
      </c>
      <c r="G766" s="1" t="str">
        <f t="shared" si="50"/>
        <v/>
      </c>
    </row>
    <row r="767" spans="1:8" x14ac:dyDescent="0.2">
      <c r="A767" t="s">
        <v>733</v>
      </c>
      <c r="B767" t="s">
        <v>4</v>
      </c>
      <c r="C767" t="str">
        <f t="shared" si="48"/>
        <v>O</v>
      </c>
      <c r="D767" t="s">
        <v>42</v>
      </c>
      <c r="E767" s="3" t="str">
        <f t="shared" si="51"/>
        <v>3</v>
      </c>
      <c r="F767" t="str">
        <f t="shared" si="49"/>
        <v>C</v>
      </c>
      <c r="G767" s="1" t="str">
        <f t="shared" si="50"/>
        <v/>
      </c>
    </row>
    <row r="768" spans="1:8" x14ac:dyDescent="0.2">
      <c r="A768" t="s">
        <v>734</v>
      </c>
      <c r="B768" t="s">
        <v>4</v>
      </c>
      <c r="C768" t="str">
        <f t="shared" si="48"/>
        <v>O</v>
      </c>
      <c r="D768" t="s">
        <v>50</v>
      </c>
      <c r="E768" s="3" t="str">
        <f t="shared" si="51"/>
        <v>2</v>
      </c>
      <c r="F768" t="str">
        <f t="shared" si="49"/>
        <v>C</v>
      </c>
      <c r="G768" s="1" t="str">
        <f t="shared" si="50"/>
        <v/>
      </c>
    </row>
    <row r="769" spans="1:8" x14ac:dyDescent="0.2">
      <c r="A769" t="s">
        <v>735</v>
      </c>
      <c r="B769" t="s">
        <v>4</v>
      </c>
      <c r="C769" t="str">
        <f t="shared" si="48"/>
        <v>O</v>
      </c>
      <c r="D769" t="s">
        <v>40</v>
      </c>
      <c r="E769" s="3" t="str">
        <f t="shared" si="51"/>
        <v>10</v>
      </c>
      <c r="F769" t="str">
        <f t="shared" si="49"/>
        <v>C</v>
      </c>
      <c r="G769" s="1" t="str">
        <f t="shared" si="50"/>
        <v/>
      </c>
    </row>
    <row r="770" spans="1:8" x14ac:dyDescent="0.2">
      <c r="A770" t="s">
        <v>736</v>
      </c>
      <c r="B770" t="s">
        <v>4</v>
      </c>
      <c r="C770" t="str">
        <f t="shared" ref="C770:C833" si="52">IF(B771="R","P",B770)</f>
        <v>O</v>
      </c>
      <c r="D770" t="s">
        <v>40</v>
      </c>
      <c r="E770" s="3" t="str">
        <f t="shared" si="51"/>
        <v>10</v>
      </c>
      <c r="F770" t="str">
        <f t="shared" ref="F770:F833" si="53">RIGHT(D770,1)</f>
        <v>C</v>
      </c>
      <c r="G770" s="1" t="str">
        <f t="shared" ref="G770:G833" si="54">IF(B771="R", IF(F770=F771, ABS(E771-E770),"BETWEEN ZONES"), ""   )</f>
        <v/>
      </c>
    </row>
    <row r="771" spans="1:8" x14ac:dyDescent="0.2">
      <c r="A771" t="s">
        <v>737</v>
      </c>
      <c r="B771" t="s">
        <v>4</v>
      </c>
      <c r="C771" t="str">
        <f t="shared" si="52"/>
        <v>O</v>
      </c>
      <c r="D771" t="s">
        <v>13</v>
      </c>
      <c r="E771" s="3" t="str">
        <f t="shared" si="51"/>
        <v>4</v>
      </c>
      <c r="F771" t="str">
        <f t="shared" si="53"/>
        <v>T</v>
      </c>
      <c r="G771" s="1" t="str">
        <f t="shared" si="54"/>
        <v/>
      </c>
    </row>
    <row r="772" spans="1:8" x14ac:dyDescent="0.2">
      <c r="A772" t="s">
        <v>738</v>
      </c>
      <c r="B772" t="s">
        <v>4</v>
      </c>
      <c r="C772" t="str">
        <f t="shared" si="52"/>
        <v>O</v>
      </c>
      <c r="D772" t="s">
        <v>19</v>
      </c>
      <c r="E772" s="3" t="str">
        <f t="shared" si="51"/>
        <v>7</v>
      </c>
      <c r="F772" t="str">
        <f t="shared" si="53"/>
        <v>T</v>
      </c>
      <c r="G772" s="1" t="str">
        <f t="shared" si="54"/>
        <v/>
      </c>
    </row>
    <row r="773" spans="1:8" x14ac:dyDescent="0.2">
      <c r="A773" t="s">
        <v>650</v>
      </c>
      <c r="B773" t="s">
        <v>4</v>
      </c>
      <c r="C773" t="str">
        <f t="shared" si="52"/>
        <v>O</v>
      </c>
      <c r="D773" t="s">
        <v>7</v>
      </c>
      <c r="E773" s="3" t="str">
        <f t="shared" si="51"/>
        <v>9</v>
      </c>
      <c r="F773" t="str">
        <f t="shared" si="53"/>
        <v>T</v>
      </c>
      <c r="G773" s="1" t="str">
        <f t="shared" si="54"/>
        <v/>
      </c>
    </row>
    <row r="774" spans="1:8" x14ac:dyDescent="0.2">
      <c r="A774" t="s">
        <v>650</v>
      </c>
      <c r="B774" t="s">
        <v>4</v>
      </c>
      <c r="C774" t="str">
        <f t="shared" si="52"/>
        <v>O</v>
      </c>
      <c r="D774" t="s">
        <v>36</v>
      </c>
      <c r="E774" s="3" t="str">
        <f t="shared" si="51"/>
        <v>8</v>
      </c>
      <c r="F774" t="str">
        <f t="shared" si="53"/>
        <v>T</v>
      </c>
      <c r="G774" s="1" t="str">
        <f t="shared" si="54"/>
        <v/>
      </c>
    </row>
    <row r="775" spans="1:8" x14ac:dyDescent="0.2">
      <c r="A775" t="s">
        <v>739</v>
      </c>
      <c r="B775" t="s">
        <v>4</v>
      </c>
      <c r="C775" t="str">
        <f t="shared" si="52"/>
        <v>O</v>
      </c>
      <c r="D775" t="s">
        <v>9</v>
      </c>
      <c r="E775" s="3" t="str">
        <f t="shared" si="51"/>
        <v>5</v>
      </c>
      <c r="F775" t="str">
        <f t="shared" si="53"/>
        <v>T</v>
      </c>
      <c r="G775" s="1" t="str">
        <f t="shared" si="54"/>
        <v/>
      </c>
    </row>
    <row r="776" spans="1:8" x14ac:dyDescent="0.2">
      <c r="A776" t="s">
        <v>740</v>
      </c>
      <c r="B776" t="s">
        <v>4</v>
      </c>
      <c r="C776" t="str">
        <f t="shared" si="52"/>
        <v>O</v>
      </c>
      <c r="D776" t="s">
        <v>55</v>
      </c>
      <c r="E776" s="3" t="str">
        <f t="shared" si="51"/>
        <v>8</v>
      </c>
      <c r="F776" t="str">
        <f t="shared" si="53"/>
        <v>C</v>
      </c>
      <c r="G776" s="1" t="str">
        <f t="shared" si="54"/>
        <v/>
      </c>
    </row>
    <row r="777" spans="1:8" x14ac:dyDescent="0.2">
      <c r="A777" t="s">
        <v>741</v>
      </c>
      <c r="B777" t="s">
        <v>4</v>
      </c>
      <c r="C777" t="str">
        <f t="shared" si="52"/>
        <v>P</v>
      </c>
      <c r="D777" t="s">
        <v>48</v>
      </c>
      <c r="E777" s="3" t="str">
        <f t="shared" si="51"/>
        <v>4</v>
      </c>
      <c r="F777" t="str">
        <f t="shared" si="53"/>
        <v>C</v>
      </c>
      <c r="G777" s="1">
        <f t="shared" si="54"/>
        <v>0</v>
      </c>
      <c r="H777">
        <v>0</v>
      </c>
    </row>
    <row r="778" spans="1:8" x14ac:dyDescent="0.2">
      <c r="A778" t="s">
        <v>741</v>
      </c>
      <c r="B778" t="s">
        <v>6</v>
      </c>
      <c r="C778" t="str">
        <f t="shared" si="52"/>
        <v>R</v>
      </c>
      <c r="D778" t="s">
        <v>48</v>
      </c>
      <c r="E778" s="3" t="str">
        <f t="shared" si="51"/>
        <v>4</v>
      </c>
      <c r="F778" t="str">
        <f t="shared" si="53"/>
        <v>C</v>
      </c>
      <c r="G778" s="1" t="str">
        <f t="shared" si="54"/>
        <v/>
      </c>
    </row>
    <row r="779" spans="1:8" x14ac:dyDescent="0.2">
      <c r="A779" t="s">
        <v>742</v>
      </c>
      <c r="B779" t="s">
        <v>4</v>
      </c>
      <c r="C779" t="str">
        <f t="shared" si="52"/>
        <v>O</v>
      </c>
      <c r="D779" t="s">
        <v>42</v>
      </c>
      <c r="E779" s="3" t="str">
        <f t="shared" si="51"/>
        <v>3</v>
      </c>
      <c r="F779" t="str">
        <f t="shared" si="53"/>
        <v>C</v>
      </c>
      <c r="G779" s="1" t="str">
        <f t="shared" si="54"/>
        <v/>
      </c>
    </row>
    <row r="780" spans="1:8" x14ac:dyDescent="0.2">
      <c r="A780" t="s">
        <v>743</v>
      </c>
      <c r="B780" t="s">
        <v>4</v>
      </c>
      <c r="C780" t="str">
        <f t="shared" si="52"/>
        <v>O</v>
      </c>
      <c r="D780" t="s">
        <v>40</v>
      </c>
      <c r="E780" s="3" t="str">
        <f t="shared" si="51"/>
        <v>10</v>
      </c>
      <c r="F780" t="str">
        <f t="shared" si="53"/>
        <v>C</v>
      </c>
      <c r="G780" s="1" t="str">
        <f t="shared" si="54"/>
        <v/>
      </c>
    </row>
    <row r="781" spans="1:8" x14ac:dyDescent="0.2">
      <c r="A781" t="s">
        <v>744</v>
      </c>
      <c r="B781" t="s">
        <v>4</v>
      </c>
      <c r="C781" t="str">
        <f t="shared" si="52"/>
        <v>O</v>
      </c>
      <c r="D781" t="s">
        <v>48</v>
      </c>
      <c r="E781" s="3" t="str">
        <f t="shared" si="51"/>
        <v>4</v>
      </c>
      <c r="F781" t="str">
        <f t="shared" si="53"/>
        <v>C</v>
      </c>
      <c r="G781" s="1" t="str">
        <f t="shared" si="54"/>
        <v/>
      </c>
    </row>
    <row r="782" spans="1:8" x14ac:dyDescent="0.2">
      <c r="A782" t="s">
        <v>745</v>
      </c>
      <c r="B782" t="s">
        <v>4</v>
      </c>
      <c r="C782" t="str">
        <f t="shared" si="52"/>
        <v>O</v>
      </c>
      <c r="D782" t="s">
        <v>42</v>
      </c>
      <c r="E782" s="3" t="str">
        <f t="shared" si="51"/>
        <v>3</v>
      </c>
      <c r="F782" t="str">
        <f t="shared" si="53"/>
        <v>C</v>
      </c>
      <c r="G782" s="1" t="str">
        <f t="shared" si="54"/>
        <v/>
      </c>
    </row>
    <row r="783" spans="1:8" x14ac:dyDescent="0.2">
      <c r="A783" t="s">
        <v>746</v>
      </c>
      <c r="B783" t="s">
        <v>4</v>
      </c>
      <c r="C783" t="str">
        <f t="shared" si="52"/>
        <v>O</v>
      </c>
      <c r="D783" t="s">
        <v>42</v>
      </c>
      <c r="E783" s="3" t="str">
        <f t="shared" si="51"/>
        <v>3</v>
      </c>
      <c r="F783" t="str">
        <f t="shared" si="53"/>
        <v>C</v>
      </c>
      <c r="G783" s="1" t="str">
        <f t="shared" si="54"/>
        <v/>
      </c>
    </row>
    <row r="784" spans="1:8" x14ac:dyDescent="0.2">
      <c r="A784" t="s">
        <v>747</v>
      </c>
      <c r="B784" t="s">
        <v>4</v>
      </c>
      <c r="C784" t="str">
        <f t="shared" si="52"/>
        <v>P</v>
      </c>
      <c r="D784" t="s">
        <v>69</v>
      </c>
      <c r="E784" s="3" t="str">
        <f t="shared" si="51"/>
        <v>2</v>
      </c>
      <c r="F784" t="str">
        <f t="shared" si="53"/>
        <v>T</v>
      </c>
      <c r="G784" s="1">
        <f t="shared" si="54"/>
        <v>4</v>
      </c>
      <c r="H784">
        <v>164</v>
      </c>
    </row>
    <row r="785" spans="1:8" x14ac:dyDescent="0.2">
      <c r="A785" t="s">
        <v>747</v>
      </c>
      <c r="B785" t="s">
        <v>6</v>
      </c>
      <c r="C785" t="str">
        <f t="shared" si="52"/>
        <v>R</v>
      </c>
      <c r="D785" t="s">
        <v>27</v>
      </c>
      <c r="E785" s="3" t="str">
        <f t="shared" si="51"/>
        <v>6</v>
      </c>
      <c r="F785" t="str">
        <f t="shared" si="53"/>
        <v>T</v>
      </c>
      <c r="G785" s="1" t="str">
        <f t="shared" si="54"/>
        <v/>
      </c>
    </row>
    <row r="786" spans="1:8" x14ac:dyDescent="0.2">
      <c r="A786" t="s">
        <v>748</v>
      </c>
      <c r="B786" t="s">
        <v>4</v>
      </c>
      <c r="C786" t="str">
        <f t="shared" si="52"/>
        <v>O</v>
      </c>
      <c r="D786" t="s">
        <v>58</v>
      </c>
      <c r="E786" s="3" t="str">
        <f t="shared" si="51"/>
        <v>6</v>
      </c>
      <c r="F786" t="str">
        <f t="shared" si="53"/>
        <v>C</v>
      </c>
      <c r="G786" s="1" t="str">
        <f t="shared" si="54"/>
        <v/>
      </c>
    </row>
    <row r="787" spans="1:8" x14ac:dyDescent="0.2">
      <c r="A787" t="s">
        <v>749</v>
      </c>
      <c r="B787" t="s">
        <v>4</v>
      </c>
      <c r="C787" t="str">
        <f t="shared" si="52"/>
        <v>O</v>
      </c>
      <c r="D787" t="s">
        <v>177</v>
      </c>
      <c r="E787" s="3" t="str">
        <f t="shared" si="51"/>
        <v>9</v>
      </c>
      <c r="F787" t="str">
        <f t="shared" si="53"/>
        <v>C</v>
      </c>
      <c r="G787" s="1" t="str">
        <f t="shared" si="54"/>
        <v/>
      </c>
    </row>
    <row r="788" spans="1:8" x14ac:dyDescent="0.2">
      <c r="A788" t="s">
        <v>750</v>
      </c>
      <c r="B788" t="s">
        <v>4</v>
      </c>
      <c r="C788" t="str">
        <f t="shared" si="52"/>
        <v>O</v>
      </c>
      <c r="D788" t="s">
        <v>58</v>
      </c>
      <c r="E788" s="3" t="str">
        <f t="shared" si="51"/>
        <v>6</v>
      </c>
      <c r="F788" t="str">
        <f t="shared" si="53"/>
        <v>C</v>
      </c>
      <c r="G788" s="1" t="str">
        <f t="shared" si="54"/>
        <v/>
      </c>
    </row>
    <row r="789" spans="1:8" x14ac:dyDescent="0.2">
      <c r="A789" t="s">
        <v>751</v>
      </c>
      <c r="B789" t="s">
        <v>4</v>
      </c>
      <c r="C789" t="str">
        <f t="shared" si="52"/>
        <v>O</v>
      </c>
      <c r="D789" t="s">
        <v>58</v>
      </c>
      <c r="E789" s="3" t="str">
        <f t="shared" si="51"/>
        <v>6</v>
      </c>
      <c r="F789" t="str">
        <f t="shared" si="53"/>
        <v>C</v>
      </c>
      <c r="G789" s="1" t="str">
        <f t="shared" si="54"/>
        <v/>
      </c>
    </row>
    <row r="790" spans="1:8" x14ac:dyDescent="0.2">
      <c r="A790" t="s">
        <v>752</v>
      </c>
      <c r="B790" t="s">
        <v>4</v>
      </c>
      <c r="C790" t="str">
        <f t="shared" si="52"/>
        <v>O</v>
      </c>
      <c r="D790" t="s">
        <v>48</v>
      </c>
      <c r="E790" s="3" t="str">
        <f t="shared" si="51"/>
        <v>4</v>
      </c>
      <c r="F790" t="str">
        <f t="shared" si="53"/>
        <v>C</v>
      </c>
      <c r="G790" s="1" t="str">
        <f t="shared" si="54"/>
        <v/>
      </c>
    </row>
    <row r="791" spans="1:8" x14ac:dyDescent="0.2">
      <c r="A791" t="s">
        <v>753</v>
      </c>
      <c r="B791" t="s">
        <v>4</v>
      </c>
      <c r="C791" t="str">
        <f t="shared" si="52"/>
        <v>O</v>
      </c>
      <c r="D791" t="s">
        <v>55</v>
      </c>
      <c r="E791" s="3" t="str">
        <f t="shared" si="51"/>
        <v>8</v>
      </c>
      <c r="F791" t="str">
        <f t="shared" si="53"/>
        <v>C</v>
      </c>
      <c r="G791" s="1" t="str">
        <f t="shared" si="54"/>
        <v/>
      </c>
    </row>
    <row r="792" spans="1:8" x14ac:dyDescent="0.2">
      <c r="A792" t="s">
        <v>754</v>
      </c>
      <c r="B792" t="s">
        <v>4</v>
      </c>
      <c r="C792" t="str">
        <f t="shared" si="52"/>
        <v>O</v>
      </c>
      <c r="D792" t="s">
        <v>5</v>
      </c>
      <c r="E792" s="3" t="str">
        <f t="shared" si="51"/>
        <v>3</v>
      </c>
      <c r="F792" t="str">
        <f t="shared" si="53"/>
        <v>T</v>
      </c>
      <c r="G792" s="1" t="str">
        <f t="shared" si="54"/>
        <v/>
      </c>
    </row>
    <row r="793" spans="1:8" x14ac:dyDescent="0.2">
      <c r="A793" t="s">
        <v>755</v>
      </c>
      <c r="B793" t="s">
        <v>4</v>
      </c>
      <c r="C793" t="str">
        <f t="shared" si="52"/>
        <v>O</v>
      </c>
      <c r="D793" t="s">
        <v>55</v>
      </c>
      <c r="E793" s="3" t="str">
        <f t="shared" si="51"/>
        <v>8</v>
      </c>
      <c r="F793" t="str">
        <f t="shared" si="53"/>
        <v>C</v>
      </c>
      <c r="G793" s="1" t="str">
        <f t="shared" si="54"/>
        <v/>
      </c>
    </row>
    <row r="794" spans="1:8" x14ac:dyDescent="0.2">
      <c r="A794" t="s">
        <v>756</v>
      </c>
      <c r="B794" t="s">
        <v>4</v>
      </c>
      <c r="C794" t="str">
        <f t="shared" si="52"/>
        <v>O</v>
      </c>
      <c r="D794" t="s">
        <v>55</v>
      </c>
      <c r="E794" s="3" t="str">
        <f t="shared" si="51"/>
        <v>8</v>
      </c>
      <c r="F794" t="str">
        <f t="shared" si="53"/>
        <v>C</v>
      </c>
      <c r="G794" s="1" t="str">
        <f t="shared" si="54"/>
        <v/>
      </c>
    </row>
    <row r="795" spans="1:8" x14ac:dyDescent="0.2">
      <c r="A795" t="s">
        <v>757</v>
      </c>
      <c r="B795" t="s">
        <v>4</v>
      </c>
      <c r="C795" t="str">
        <f t="shared" si="52"/>
        <v>O</v>
      </c>
      <c r="D795" t="s">
        <v>55</v>
      </c>
      <c r="E795" s="3" t="str">
        <f t="shared" si="51"/>
        <v>8</v>
      </c>
      <c r="F795" t="str">
        <f t="shared" si="53"/>
        <v>C</v>
      </c>
      <c r="G795" s="1" t="str">
        <f t="shared" si="54"/>
        <v/>
      </c>
    </row>
    <row r="796" spans="1:8" x14ac:dyDescent="0.2">
      <c r="A796" t="s">
        <v>758</v>
      </c>
      <c r="B796" t="s">
        <v>4</v>
      </c>
      <c r="C796" t="str">
        <f t="shared" si="52"/>
        <v>O</v>
      </c>
      <c r="D796" t="s">
        <v>61</v>
      </c>
      <c r="E796" s="3" t="str">
        <f t="shared" si="51"/>
        <v>7</v>
      </c>
      <c r="F796" t="str">
        <f t="shared" si="53"/>
        <v>C</v>
      </c>
      <c r="G796" s="1" t="str">
        <f t="shared" si="54"/>
        <v/>
      </c>
    </row>
    <row r="797" spans="1:8" x14ac:dyDescent="0.2">
      <c r="A797" t="s">
        <v>759</v>
      </c>
      <c r="B797" t="s">
        <v>4</v>
      </c>
      <c r="C797" t="str">
        <f t="shared" si="52"/>
        <v>P</v>
      </c>
      <c r="D797" t="s">
        <v>58</v>
      </c>
      <c r="E797" s="3" t="str">
        <f t="shared" si="51"/>
        <v>6</v>
      </c>
      <c r="F797" t="str">
        <f t="shared" si="53"/>
        <v>C</v>
      </c>
      <c r="G797" s="1">
        <f t="shared" si="54"/>
        <v>1</v>
      </c>
      <c r="H797">
        <v>100</v>
      </c>
    </row>
    <row r="798" spans="1:8" x14ac:dyDescent="0.2">
      <c r="A798" t="s">
        <v>759</v>
      </c>
      <c r="B798" t="s">
        <v>6</v>
      </c>
      <c r="C798" t="str">
        <f t="shared" si="52"/>
        <v>R</v>
      </c>
      <c r="D798" t="s">
        <v>88</v>
      </c>
      <c r="E798" s="3" t="str">
        <f t="shared" si="51"/>
        <v>5</v>
      </c>
      <c r="F798" t="str">
        <f t="shared" si="53"/>
        <v>C</v>
      </c>
      <c r="G798" s="1" t="str">
        <f t="shared" si="54"/>
        <v/>
      </c>
    </row>
    <row r="799" spans="1:8" x14ac:dyDescent="0.2">
      <c r="A799" t="s">
        <v>760</v>
      </c>
      <c r="B799" t="s">
        <v>4</v>
      </c>
      <c r="C799" t="str">
        <f t="shared" si="52"/>
        <v>O</v>
      </c>
      <c r="D799" t="s">
        <v>50</v>
      </c>
      <c r="E799" s="3" t="str">
        <f t="shared" si="51"/>
        <v>2</v>
      </c>
      <c r="F799" t="str">
        <f t="shared" si="53"/>
        <v>C</v>
      </c>
      <c r="G799" s="1" t="str">
        <f t="shared" si="54"/>
        <v/>
      </c>
    </row>
    <row r="800" spans="1:8" x14ac:dyDescent="0.2">
      <c r="A800" t="s">
        <v>761</v>
      </c>
      <c r="B800" t="s">
        <v>4</v>
      </c>
      <c r="C800" t="str">
        <f t="shared" si="52"/>
        <v>O</v>
      </c>
      <c r="D800" t="s">
        <v>40</v>
      </c>
      <c r="E800" s="3" t="str">
        <f t="shared" ref="E800:E863" si="55">IF( LEN(D800)=2,LEFT($D800,1), LEFT(D800,2))</f>
        <v>10</v>
      </c>
      <c r="F800" t="str">
        <f t="shared" si="53"/>
        <v>C</v>
      </c>
      <c r="G800" s="1" t="str">
        <f t="shared" si="54"/>
        <v/>
      </c>
    </row>
    <row r="801" spans="1:8" x14ac:dyDescent="0.2">
      <c r="A801" t="s">
        <v>762</v>
      </c>
      <c r="B801" t="s">
        <v>4</v>
      </c>
      <c r="C801" t="str">
        <f t="shared" si="52"/>
        <v>P</v>
      </c>
      <c r="D801" t="s">
        <v>58</v>
      </c>
      <c r="E801" s="3" t="str">
        <f t="shared" si="55"/>
        <v>6</v>
      </c>
      <c r="F801" t="str">
        <f t="shared" si="53"/>
        <v>C</v>
      </c>
      <c r="G801" s="1">
        <f t="shared" si="54"/>
        <v>1</v>
      </c>
      <c r="H801">
        <v>100</v>
      </c>
    </row>
    <row r="802" spans="1:8" x14ac:dyDescent="0.2">
      <c r="A802" t="s">
        <v>762</v>
      </c>
      <c r="B802" t="s">
        <v>6</v>
      </c>
      <c r="C802" t="str">
        <f t="shared" si="52"/>
        <v>R</v>
      </c>
      <c r="D802" t="s">
        <v>88</v>
      </c>
      <c r="E802" s="3" t="str">
        <f t="shared" si="55"/>
        <v>5</v>
      </c>
      <c r="F802" t="str">
        <f t="shared" si="53"/>
        <v>C</v>
      </c>
      <c r="G802" s="1" t="str">
        <f t="shared" si="54"/>
        <v/>
      </c>
    </row>
    <row r="803" spans="1:8" x14ac:dyDescent="0.2">
      <c r="A803" t="s">
        <v>763</v>
      </c>
      <c r="B803" t="s">
        <v>4</v>
      </c>
      <c r="C803" t="str">
        <f t="shared" si="52"/>
        <v>O</v>
      </c>
      <c r="D803" t="s">
        <v>42</v>
      </c>
      <c r="E803" s="3" t="str">
        <f t="shared" si="55"/>
        <v>3</v>
      </c>
      <c r="F803" t="str">
        <f t="shared" si="53"/>
        <v>C</v>
      </c>
      <c r="G803" s="1" t="str">
        <f t="shared" si="54"/>
        <v/>
      </c>
    </row>
    <row r="804" spans="1:8" x14ac:dyDescent="0.2">
      <c r="A804" t="s">
        <v>764</v>
      </c>
      <c r="B804" t="s">
        <v>4</v>
      </c>
      <c r="C804" t="str">
        <f t="shared" si="52"/>
        <v>O</v>
      </c>
      <c r="D804" t="s">
        <v>5</v>
      </c>
      <c r="E804" s="3" t="str">
        <f t="shared" si="55"/>
        <v>3</v>
      </c>
      <c r="F804" t="str">
        <f t="shared" si="53"/>
        <v>T</v>
      </c>
      <c r="G804" s="1" t="str">
        <f t="shared" si="54"/>
        <v/>
      </c>
    </row>
    <row r="805" spans="1:8" x14ac:dyDescent="0.2">
      <c r="A805" t="s">
        <v>765</v>
      </c>
      <c r="B805" t="s">
        <v>4</v>
      </c>
      <c r="C805" t="str">
        <f t="shared" si="52"/>
        <v>P</v>
      </c>
      <c r="D805" t="s">
        <v>19</v>
      </c>
      <c r="E805" s="3" t="str">
        <f t="shared" si="55"/>
        <v>7</v>
      </c>
      <c r="F805" t="str">
        <f t="shared" si="53"/>
        <v>T</v>
      </c>
      <c r="G805" s="1" t="str">
        <f t="shared" si="54"/>
        <v>BETWEEN ZONES</v>
      </c>
      <c r="H805">
        <v>420</v>
      </c>
    </row>
    <row r="806" spans="1:8" x14ac:dyDescent="0.2">
      <c r="A806" t="s">
        <v>765</v>
      </c>
      <c r="B806" t="s">
        <v>6</v>
      </c>
      <c r="C806" t="str">
        <f t="shared" si="52"/>
        <v>R</v>
      </c>
      <c r="D806" t="s">
        <v>44</v>
      </c>
      <c r="E806" s="3" t="str">
        <f t="shared" si="55"/>
        <v>1</v>
      </c>
      <c r="F806" t="str">
        <f t="shared" si="53"/>
        <v>C</v>
      </c>
      <c r="G806" s="1" t="str">
        <f t="shared" si="54"/>
        <v/>
      </c>
    </row>
    <row r="807" spans="1:8" x14ac:dyDescent="0.2">
      <c r="A807" t="s">
        <v>766</v>
      </c>
      <c r="B807" t="s">
        <v>4</v>
      </c>
      <c r="C807" t="str">
        <f t="shared" si="52"/>
        <v>O</v>
      </c>
      <c r="D807" t="s">
        <v>19</v>
      </c>
      <c r="E807" s="3" t="str">
        <f t="shared" si="55"/>
        <v>7</v>
      </c>
      <c r="F807" t="str">
        <f t="shared" si="53"/>
        <v>T</v>
      </c>
      <c r="G807" s="1" t="str">
        <f t="shared" si="54"/>
        <v/>
      </c>
    </row>
    <row r="808" spans="1:8" x14ac:dyDescent="0.2">
      <c r="A808" t="s">
        <v>767</v>
      </c>
      <c r="B808" t="s">
        <v>4</v>
      </c>
      <c r="C808" t="str">
        <f t="shared" si="52"/>
        <v>O</v>
      </c>
      <c r="D808" t="s">
        <v>88</v>
      </c>
      <c r="E808" s="3" t="str">
        <f t="shared" si="55"/>
        <v>5</v>
      </c>
      <c r="F808" t="str">
        <f t="shared" si="53"/>
        <v>C</v>
      </c>
      <c r="G808" s="1" t="str">
        <f t="shared" si="54"/>
        <v/>
      </c>
    </row>
    <row r="809" spans="1:8" x14ac:dyDescent="0.2">
      <c r="A809" t="s">
        <v>768</v>
      </c>
      <c r="B809" t="s">
        <v>4</v>
      </c>
      <c r="C809" t="str">
        <f t="shared" si="52"/>
        <v>O</v>
      </c>
      <c r="D809" t="s">
        <v>88</v>
      </c>
      <c r="E809" s="3" t="str">
        <f t="shared" si="55"/>
        <v>5</v>
      </c>
      <c r="F809" t="str">
        <f t="shared" si="53"/>
        <v>C</v>
      </c>
      <c r="G809" s="1" t="str">
        <f t="shared" si="54"/>
        <v/>
      </c>
    </row>
    <row r="810" spans="1:8" x14ac:dyDescent="0.2">
      <c r="A810" t="s">
        <v>769</v>
      </c>
      <c r="B810" t="s">
        <v>4</v>
      </c>
      <c r="C810" t="str">
        <f t="shared" si="52"/>
        <v>O</v>
      </c>
      <c r="D810" t="s">
        <v>58</v>
      </c>
      <c r="E810" s="3" t="str">
        <f t="shared" si="55"/>
        <v>6</v>
      </c>
      <c r="F810" t="str">
        <f t="shared" si="53"/>
        <v>C</v>
      </c>
      <c r="G810" s="1" t="str">
        <f t="shared" si="54"/>
        <v/>
      </c>
    </row>
    <row r="811" spans="1:8" x14ac:dyDescent="0.2">
      <c r="A811" t="s">
        <v>770</v>
      </c>
      <c r="B811" t="s">
        <v>4</v>
      </c>
      <c r="C811" t="str">
        <f t="shared" si="52"/>
        <v>O</v>
      </c>
      <c r="D811" t="s">
        <v>42</v>
      </c>
      <c r="E811" s="3" t="str">
        <f t="shared" si="55"/>
        <v>3</v>
      </c>
      <c r="F811" t="str">
        <f t="shared" si="53"/>
        <v>C</v>
      </c>
      <c r="G811" s="1" t="str">
        <f t="shared" si="54"/>
        <v/>
      </c>
    </row>
    <row r="812" spans="1:8" x14ac:dyDescent="0.2">
      <c r="A812" t="s">
        <v>771</v>
      </c>
      <c r="B812" t="s">
        <v>4</v>
      </c>
      <c r="C812" t="str">
        <f t="shared" si="52"/>
        <v>O</v>
      </c>
      <c r="D812" t="s">
        <v>50</v>
      </c>
      <c r="E812" s="3" t="str">
        <f t="shared" si="55"/>
        <v>2</v>
      </c>
      <c r="F812" t="str">
        <f t="shared" si="53"/>
        <v>C</v>
      </c>
      <c r="G812" s="1" t="str">
        <f t="shared" si="54"/>
        <v/>
      </c>
    </row>
    <row r="813" spans="1:8" x14ac:dyDescent="0.2">
      <c r="A813" t="s">
        <v>772</v>
      </c>
      <c r="B813" t="s">
        <v>4</v>
      </c>
      <c r="C813" t="str">
        <f t="shared" si="52"/>
        <v>O</v>
      </c>
      <c r="D813" t="s">
        <v>42</v>
      </c>
      <c r="E813" s="3" t="str">
        <f t="shared" si="55"/>
        <v>3</v>
      </c>
      <c r="F813" t="str">
        <f t="shared" si="53"/>
        <v>C</v>
      </c>
      <c r="G813" s="1" t="str">
        <f t="shared" si="54"/>
        <v/>
      </c>
    </row>
    <row r="814" spans="1:8" x14ac:dyDescent="0.2">
      <c r="A814" t="s">
        <v>773</v>
      </c>
      <c r="B814" t="s">
        <v>4</v>
      </c>
      <c r="C814" t="str">
        <f t="shared" si="52"/>
        <v>O</v>
      </c>
      <c r="D814" t="s">
        <v>88</v>
      </c>
      <c r="E814" s="3" t="str">
        <f t="shared" si="55"/>
        <v>5</v>
      </c>
      <c r="F814" t="str">
        <f t="shared" si="53"/>
        <v>C</v>
      </c>
      <c r="G814" s="1" t="str">
        <f t="shared" si="54"/>
        <v/>
      </c>
    </row>
    <row r="815" spans="1:8" x14ac:dyDescent="0.2">
      <c r="A815" t="s">
        <v>774</v>
      </c>
      <c r="B815" t="s">
        <v>4</v>
      </c>
      <c r="C815" t="str">
        <f t="shared" si="52"/>
        <v>O</v>
      </c>
      <c r="D815" t="s">
        <v>48</v>
      </c>
      <c r="E815" s="3" t="str">
        <f t="shared" si="55"/>
        <v>4</v>
      </c>
      <c r="F815" t="str">
        <f t="shared" si="53"/>
        <v>C</v>
      </c>
      <c r="G815" s="1" t="str">
        <f t="shared" si="54"/>
        <v/>
      </c>
    </row>
    <row r="816" spans="1:8" x14ac:dyDescent="0.2">
      <c r="A816" t="s">
        <v>775</v>
      </c>
      <c r="B816" t="s">
        <v>4</v>
      </c>
      <c r="C816" t="str">
        <f t="shared" si="52"/>
        <v>O</v>
      </c>
      <c r="D816" t="s">
        <v>58</v>
      </c>
      <c r="E816" s="3" t="str">
        <f t="shared" si="55"/>
        <v>6</v>
      </c>
      <c r="F816" t="str">
        <f t="shared" si="53"/>
        <v>C</v>
      </c>
      <c r="G816" s="1" t="str">
        <f t="shared" si="54"/>
        <v/>
      </c>
    </row>
    <row r="817" spans="1:7" x14ac:dyDescent="0.2">
      <c r="A817" t="s">
        <v>776</v>
      </c>
      <c r="B817" t="s">
        <v>4</v>
      </c>
      <c r="C817" t="str">
        <f t="shared" si="52"/>
        <v>O</v>
      </c>
      <c r="D817" t="s">
        <v>88</v>
      </c>
      <c r="E817" s="3" t="str">
        <f t="shared" si="55"/>
        <v>5</v>
      </c>
      <c r="F817" t="str">
        <f t="shared" si="53"/>
        <v>C</v>
      </c>
      <c r="G817" s="1" t="str">
        <f t="shared" si="54"/>
        <v/>
      </c>
    </row>
    <row r="818" spans="1:7" x14ac:dyDescent="0.2">
      <c r="A818" t="s">
        <v>777</v>
      </c>
      <c r="B818" t="s">
        <v>4</v>
      </c>
      <c r="C818" t="str">
        <f t="shared" si="52"/>
        <v>O</v>
      </c>
      <c r="D818" t="s">
        <v>13</v>
      </c>
      <c r="E818" s="3" t="str">
        <f t="shared" si="55"/>
        <v>4</v>
      </c>
      <c r="F818" t="str">
        <f t="shared" si="53"/>
        <v>T</v>
      </c>
      <c r="G818" s="1" t="str">
        <f t="shared" si="54"/>
        <v/>
      </c>
    </row>
    <row r="819" spans="1:7" x14ac:dyDescent="0.2">
      <c r="A819" t="s">
        <v>778</v>
      </c>
      <c r="B819" t="s">
        <v>4</v>
      </c>
      <c r="C819" t="str">
        <f t="shared" si="52"/>
        <v>O</v>
      </c>
      <c r="D819" t="s">
        <v>36</v>
      </c>
      <c r="E819" s="3" t="str">
        <f t="shared" si="55"/>
        <v>8</v>
      </c>
      <c r="F819" t="str">
        <f t="shared" si="53"/>
        <v>T</v>
      </c>
      <c r="G819" s="1" t="str">
        <f t="shared" si="54"/>
        <v/>
      </c>
    </row>
    <row r="820" spans="1:7" x14ac:dyDescent="0.2">
      <c r="A820" t="s">
        <v>779</v>
      </c>
      <c r="B820" t="s">
        <v>4</v>
      </c>
      <c r="C820" t="str">
        <f t="shared" si="52"/>
        <v>O</v>
      </c>
      <c r="D820" t="s">
        <v>16</v>
      </c>
      <c r="E820" s="3" t="str">
        <f t="shared" si="55"/>
        <v>1</v>
      </c>
      <c r="F820" t="str">
        <f t="shared" si="53"/>
        <v>T</v>
      </c>
      <c r="G820" s="1" t="str">
        <f t="shared" si="54"/>
        <v/>
      </c>
    </row>
    <row r="821" spans="1:7" x14ac:dyDescent="0.2">
      <c r="A821" t="s">
        <v>780</v>
      </c>
      <c r="B821" t="s">
        <v>4</v>
      </c>
      <c r="C821" t="str">
        <f t="shared" si="52"/>
        <v>O</v>
      </c>
      <c r="D821" t="s">
        <v>13</v>
      </c>
      <c r="E821" s="3" t="str">
        <f t="shared" si="55"/>
        <v>4</v>
      </c>
      <c r="F821" t="str">
        <f t="shared" si="53"/>
        <v>T</v>
      </c>
      <c r="G821" s="1" t="str">
        <f t="shared" si="54"/>
        <v/>
      </c>
    </row>
    <row r="822" spans="1:7" x14ac:dyDescent="0.2">
      <c r="A822" t="s">
        <v>781</v>
      </c>
      <c r="B822" t="s">
        <v>4</v>
      </c>
      <c r="C822" t="str">
        <f t="shared" si="52"/>
        <v>O</v>
      </c>
      <c r="D822" t="s">
        <v>9</v>
      </c>
      <c r="E822" s="3" t="str">
        <f t="shared" si="55"/>
        <v>5</v>
      </c>
      <c r="F822" t="str">
        <f t="shared" si="53"/>
        <v>T</v>
      </c>
      <c r="G822" s="1" t="str">
        <f t="shared" si="54"/>
        <v/>
      </c>
    </row>
    <row r="823" spans="1:7" x14ac:dyDescent="0.2">
      <c r="A823" t="s">
        <v>782</v>
      </c>
      <c r="B823" t="s">
        <v>4</v>
      </c>
      <c r="C823" t="str">
        <f t="shared" si="52"/>
        <v>O</v>
      </c>
      <c r="D823" t="s">
        <v>9</v>
      </c>
      <c r="E823" s="3" t="str">
        <f t="shared" si="55"/>
        <v>5</v>
      </c>
      <c r="F823" t="str">
        <f t="shared" si="53"/>
        <v>T</v>
      </c>
      <c r="G823" s="1" t="str">
        <f t="shared" si="54"/>
        <v/>
      </c>
    </row>
    <row r="824" spans="1:7" x14ac:dyDescent="0.2">
      <c r="A824" t="s">
        <v>783</v>
      </c>
      <c r="B824" t="s">
        <v>4</v>
      </c>
      <c r="C824" t="str">
        <f t="shared" si="52"/>
        <v>O</v>
      </c>
      <c r="D824" t="s">
        <v>5</v>
      </c>
      <c r="E824" s="3" t="str">
        <f t="shared" si="55"/>
        <v>3</v>
      </c>
      <c r="F824" t="str">
        <f t="shared" si="53"/>
        <v>T</v>
      </c>
      <c r="G824" s="1" t="str">
        <f t="shared" si="54"/>
        <v/>
      </c>
    </row>
    <row r="825" spans="1:7" x14ac:dyDescent="0.2">
      <c r="A825" t="s">
        <v>784</v>
      </c>
      <c r="B825" t="s">
        <v>4</v>
      </c>
      <c r="C825" t="str">
        <f t="shared" si="52"/>
        <v>O</v>
      </c>
      <c r="D825" t="s">
        <v>5</v>
      </c>
      <c r="E825" s="3" t="str">
        <f t="shared" si="55"/>
        <v>3</v>
      </c>
      <c r="F825" t="str">
        <f t="shared" si="53"/>
        <v>T</v>
      </c>
      <c r="G825" s="1" t="str">
        <f t="shared" si="54"/>
        <v/>
      </c>
    </row>
    <row r="826" spans="1:7" x14ac:dyDescent="0.2">
      <c r="A826" t="s">
        <v>785</v>
      </c>
      <c r="B826" t="s">
        <v>4</v>
      </c>
      <c r="C826" t="str">
        <f t="shared" si="52"/>
        <v>O</v>
      </c>
      <c r="D826" t="s">
        <v>61</v>
      </c>
      <c r="E826" s="3" t="str">
        <f t="shared" si="55"/>
        <v>7</v>
      </c>
      <c r="F826" t="str">
        <f t="shared" si="53"/>
        <v>C</v>
      </c>
      <c r="G826" s="1" t="str">
        <f t="shared" si="54"/>
        <v/>
      </c>
    </row>
    <row r="827" spans="1:7" x14ac:dyDescent="0.2">
      <c r="A827" t="s">
        <v>786</v>
      </c>
      <c r="B827" t="s">
        <v>4</v>
      </c>
      <c r="C827" t="str">
        <f t="shared" si="52"/>
        <v>O</v>
      </c>
      <c r="D827" t="s">
        <v>88</v>
      </c>
      <c r="E827" s="3" t="str">
        <f t="shared" si="55"/>
        <v>5</v>
      </c>
      <c r="F827" t="str">
        <f t="shared" si="53"/>
        <v>C</v>
      </c>
      <c r="G827" s="1" t="str">
        <f t="shared" si="54"/>
        <v/>
      </c>
    </row>
    <row r="828" spans="1:7" x14ac:dyDescent="0.2">
      <c r="A828" t="s">
        <v>787</v>
      </c>
      <c r="B828" t="s">
        <v>4</v>
      </c>
      <c r="C828" t="str">
        <f t="shared" si="52"/>
        <v>O</v>
      </c>
      <c r="D828" t="s">
        <v>58</v>
      </c>
      <c r="E828" s="3" t="str">
        <f t="shared" si="55"/>
        <v>6</v>
      </c>
      <c r="F828" t="str">
        <f t="shared" si="53"/>
        <v>C</v>
      </c>
      <c r="G828" s="1" t="str">
        <f t="shared" si="54"/>
        <v/>
      </c>
    </row>
    <row r="829" spans="1:7" x14ac:dyDescent="0.2">
      <c r="A829" t="s">
        <v>788</v>
      </c>
      <c r="B829" t="s">
        <v>4</v>
      </c>
      <c r="C829" t="str">
        <f t="shared" si="52"/>
        <v>O</v>
      </c>
      <c r="D829" t="s">
        <v>177</v>
      </c>
      <c r="E829" s="3" t="str">
        <f t="shared" si="55"/>
        <v>9</v>
      </c>
      <c r="F829" t="str">
        <f t="shared" si="53"/>
        <v>C</v>
      </c>
      <c r="G829" s="1" t="str">
        <f t="shared" si="54"/>
        <v/>
      </c>
    </row>
    <row r="830" spans="1:7" x14ac:dyDescent="0.2">
      <c r="A830" t="s">
        <v>789</v>
      </c>
      <c r="B830" t="s">
        <v>4</v>
      </c>
      <c r="C830" t="str">
        <f t="shared" si="52"/>
        <v>O</v>
      </c>
      <c r="D830" t="s">
        <v>42</v>
      </c>
      <c r="E830" s="3" t="str">
        <f t="shared" si="55"/>
        <v>3</v>
      </c>
      <c r="F830" t="str">
        <f t="shared" si="53"/>
        <v>C</v>
      </c>
      <c r="G830" s="1" t="str">
        <f t="shared" si="54"/>
        <v/>
      </c>
    </row>
    <row r="831" spans="1:7" x14ac:dyDescent="0.2">
      <c r="A831" t="s">
        <v>790</v>
      </c>
      <c r="B831" t="s">
        <v>4</v>
      </c>
      <c r="C831" t="str">
        <f t="shared" si="52"/>
        <v>O</v>
      </c>
      <c r="D831" t="s">
        <v>88</v>
      </c>
      <c r="E831" s="3" t="str">
        <f t="shared" si="55"/>
        <v>5</v>
      </c>
      <c r="F831" t="str">
        <f t="shared" si="53"/>
        <v>C</v>
      </c>
      <c r="G831" s="1" t="str">
        <f t="shared" si="54"/>
        <v/>
      </c>
    </row>
    <row r="832" spans="1:7" x14ac:dyDescent="0.2">
      <c r="A832" t="s">
        <v>791</v>
      </c>
      <c r="B832" t="s">
        <v>4</v>
      </c>
      <c r="C832" t="str">
        <f t="shared" si="52"/>
        <v>O</v>
      </c>
      <c r="D832" t="s">
        <v>88</v>
      </c>
      <c r="E832" s="3" t="str">
        <f t="shared" si="55"/>
        <v>5</v>
      </c>
      <c r="F832" t="str">
        <f t="shared" si="53"/>
        <v>C</v>
      </c>
      <c r="G832" s="1" t="str">
        <f t="shared" si="54"/>
        <v/>
      </c>
    </row>
    <row r="833" spans="1:8" x14ac:dyDescent="0.2">
      <c r="A833" t="s">
        <v>792</v>
      </c>
      <c r="B833" t="s">
        <v>4</v>
      </c>
      <c r="C833" t="str">
        <f t="shared" si="52"/>
        <v>O</v>
      </c>
      <c r="D833" t="s">
        <v>58</v>
      </c>
      <c r="E833" s="3" t="str">
        <f t="shared" si="55"/>
        <v>6</v>
      </c>
      <c r="F833" t="str">
        <f t="shared" si="53"/>
        <v>C</v>
      </c>
      <c r="G833" s="1" t="str">
        <f t="shared" si="54"/>
        <v/>
      </c>
    </row>
    <row r="834" spans="1:8" x14ac:dyDescent="0.2">
      <c r="A834" t="s">
        <v>793</v>
      </c>
      <c r="B834" t="s">
        <v>4</v>
      </c>
      <c r="C834" t="str">
        <f t="shared" ref="C834:C897" si="56">IF(B835="R","P",B834)</f>
        <v>O</v>
      </c>
      <c r="D834" t="s">
        <v>9</v>
      </c>
      <c r="E834" s="3" t="str">
        <f t="shared" si="55"/>
        <v>5</v>
      </c>
      <c r="F834" t="str">
        <f t="shared" ref="F834:F897" si="57">RIGHT(D834,1)</f>
        <v>T</v>
      </c>
      <c r="G834" s="1" t="str">
        <f t="shared" ref="G834:G897" si="58">IF(B835="R", IF(F834=F835, ABS(E835-E834),"BETWEEN ZONES"), ""   )</f>
        <v/>
      </c>
    </row>
    <row r="835" spans="1:8" x14ac:dyDescent="0.2">
      <c r="A835" t="s">
        <v>794</v>
      </c>
      <c r="B835" t="s">
        <v>4</v>
      </c>
      <c r="C835" t="str">
        <f t="shared" si="56"/>
        <v>O</v>
      </c>
      <c r="D835" t="s">
        <v>9</v>
      </c>
      <c r="E835" s="3" t="str">
        <f t="shared" si="55"/>
        <v>5</v>
      </c>
      <c r="F835" t="str">
        <f t="shared" si="57"/>
        <v>T</v>
      </c>
      <c r="G835" s="1" t="str">
        <f t="shared" si="58"/>
        <v/>
      </c>
    </row>
    <row r="836" spans="1:8" x14ac:dyDescent="0.2">
      <c r="A836" t="s">
        <v>795</v>
      </c>
      <c r="B836" t="s">
        <v>4</v>
      </c>
      <c r="C836" t="str">
        <f t="shared" si="56"/>
        <v>O</v>
      </c>
      <c r="D836" t="s">
        <v>58</v>
      </c>
      <c r="E836" s="3" t="str">
        <f t="shared" si="55"/>
        <v>6</v>
      </c>
      <c r="F836" t="str">
        <f t="shared" si="57"/>
        <v>C</v>
      </c>
      <c r="G836" s="1" t="str">
        <f t="shared" si="58"/>
        <v/>
      </c>
    </row>
    <row r="837" spans="1:8" x14ac:dyDescent="0.2">
      <c r="A837" t="s">
        <v>796</v>
      </c>
      <c r="B837" t="s">
        <v>4</v>
      </c>
      <c r="C837" t="str">
        <f t="shared" si="56"/>
        <v>O</v>
      </c>
      <c r="D837" t="s">
        <v>58</v>
      </c>
      <c r="E837" s="3" t="str">
        <f t="shared" si="55"/>
        <v>6</v>
      </c>
      <c r="F837" t="str">
        <f t="shared" si="57"/>
        <v>C</v>
      </c>
      <c r="G837" s="1" t="str">
        <f t="shared" si="58"/>
        <v/>
      </c>
    </row>
    <row r="838" spans="1:8" x14ac:dyDescent="0.2">
      <c r="A838" t="s">
        <v>797</v>
      </c>
      <c r="B838" t="s">
        <v>4</v>
      </c>
      <c r="C838" t="str">
        <f t="shared" si="56"/>
        <v>O</v>
      </c>
      <c r="D838" t="s">
        <v>55</v>
      </c>
      <c r="E838" s="3" t="str">
        <f t="shared" si="55"/>
        <v>8</v>
      </c>
      <c r="F838" t="str">
        <f t="shared" si="57"/>
        <v>C</v>
      </c>
      <c r="G838" s="1" t="str">
        <f t="shared" si="58"/>
        <v/>
      </c>
    </row>
    <row r="839" spans="1:8" x14ac:dyDescent="0.2">
      <c r="A839" t="s">
        <v>798</v>
      </c>
      <c r="B839" t="s">
        <v>4</v>
      </c>
      <c r="C839" t="str">
        <f t="shared" si="56"/>
        <v>O</v>
      </c>
      <c r="D839" t="s">
        <v>55</v>
      </c>
      <c r="E839" s="3" t="str">
        <f t="shared" si="55"/>
        <v>8</v>
      </c>
      <c r="F839" t="str">
        <f t="shared" si="57"/>
        <v>C</v>
      </c>
      <c r="G839" s="1" t="str">
        <f t="shared" si="58"/>
        <v/>
      </c>
    </row>
    <row r="840" spans="1:8" x14ac:dyDescent="0.2">
      <c r="A840" t="s">
        <v>799</v>
      </c>
      <c r="B840" t="s">
        <v>4</v>
      </c>
      <c r="C840" t="str">
        <f t="shared" si="56"/>
        <v>O</v>
      </c>
      <c r="D840" t="s">
        <v>42</v>
      </c>
      <c r="E840" s="3" t="str">
        <f t="shared" si="55"/>
        <v>3</v>
      </c>
      <c r="F840" t="str">
        <f t="shared" si="57"/>
        <v>C</v>
      </c>
      <c r="G840" s="1" t="str">
        <f t="shared" si="58"/>
        <v/>
      </c>
    </row>
    <row r="841" spans="1:8" x14ac:dyDescent="0.2">
      <c r="A841" t="s">
        <v>800</v>
      </c>
      <c r="B841" t="s">
        <v>4</v>
      </c>
      <c r="C841" t="str">
        <f t="shared" si="56"/>
        <v>O</v>
      </c>
      <c r="D841" t="s">
        <v>42</v>
      </c>
      <c r="E841" s="3" t="str">
        <f t="shared" si="55"/>
        <v>3</v>
      </c>
      <c r="F841" t="str">
        <f t="shared" si="57"/>
        <v>C</v>
      </c>
      <c r="G841" s="1" t="str">
        <f t="shared" si="58"/>
        <v/>
      </c>
    </row>
    <row r="842" spans="1:8" x14ac:dyDescent="0.2">
      <c r="A842" t="s">
        <v>801</v>
      </c>
      <c r="B842" t="s">
        <v>4</v>
      </c>
      <c r="C842" t="str">
        <f t="shared" si="56"/>
        <v>O</v>
      </c>
      <c r="D842" t="s">
        <v>42</v>
      </c>
      <c r="E842" s="3" t="str">
        <f t="shared" si="55"/>
        <v>3</v>
      </c>
      <c r="F842" t="str">
        <f t="shared" si="57"/>
        <v>C</v>
      </c>
      <c r="G842" s="1" t="str">
        <f t="shared" si="58"/>
        <v/>
      </c>
    </row>
    <row r="843" spans="1:8" x14ac:dyDescent="0.2">
      <c r="A843" t="s">
        <v>802</v>
      </c>
      <c r="B843" t="s">
        <v>4</v>
      </c>
      <c r="C843" t="str">
        <f t="shared" si="56"/>
        <v>P</v>
      </c>
      <c r="D843" t="s">
        <v>58</v>
      </c>
      <c r="E843" s="3" t="str">
        <f t="shared" si="55"/>
        <v>6</v>
      </c>
      <c r="F843" t="str">
        <f t="shared" si="57"/>
        <v>C</v>
      </c>
      <c r="G843" s="1">
        <f t="shared" si="58"/>
        <v>3</v>
      </c>
      <c r="H843">
        <v>300</v>
      </c>
    </row>
    <row r="844" spans="1:8" x14ac:dyDescent="0.2">
      <c r="A844" t="s">
        <v>802</v>
      </c>
      <c r="B844" t="s">
        <v>6</v>
      </c>
      <c r="C844" t="str">
        <f t="shared" si="56"/>
        <v>R</v>
      </c>
      <c r="D844" t="s">
        <v>42</v>
      </c>
      <c r="E844" s="3" t="str">
        <f t="shared" si="55"/>
        <v>3</v>
      </c>
      <c r="F844" t="str">
        <f t="shared" si="57"/>
        <v>C</v>
      </c>
      <c r="G844" s="1" t="str">
        <f t="shared" si="58"/>
        <v/>
      </c>
    </row>
    <row r="845" spans="1:8" x14ac:dyDescent="0.2">
      <c r="A845" t="s">
        <v>803</v>
      </c>
      <c r="B845" t="s">
        <v>4</v>
      </c>
      <c r="C845" t="str">
        <f t="shared" si="56"/>
        <v>O</v>
      </c>
      <c r="D845" t="s">
        <v>42</v>
      </c>
      <c r="E845" s="3" t="str">
        <f t="shared" si="55"/>
        <v>3</v>
      </c>
      <c r="F845" t="str">
        <f t="shared" si="57"/>
        <v>C</v>
      </c>
      <c r="G845" s="1" t="str">
        <f t="shared" si="58"/>
        <v/>
      </c>
    </row>
    <row r="846" spans="1:8" x14ac:dyDescent="0.2">
      <c r="A846" t="s">
        <v>804</v>
      </c>
      <c r="B846" t="s">
        <v>4</v>
      </c>
      <c r="C846" t="str">
        <f t="shared" si="56"/>
        <v>O</v>
      </c>
      <c r="D846" t="s">
        <v>88</v>
      </c>
      <c r="E846" s="3" t="str">
        <f t="shared" si="55"/>
        <v>5</v>
      </c>
      <c r="F846" t="str">
        <f t="shared" si="57"/>
        <v>C</v>
      </c>
      <c r="G846" s="1" t="str">
        <f t="shared" si="58"/>
        <v/>
      </c>
    </row>
    <row r="847" spans="1:8" x14ac:dyDescent="0.2">
      <c r="A847" t="s">
        <v>805</v>
      </c>
      <c r="B847" t="s">
        <v>4</v>
      </c>
      <c r="C847" t="str">
        <f t="shared" si="56"/>
        <v>O</v>
      </c>
      <c r="D847" t="s">
        <v>88</v>
      </c>
      <c r="E847" s="3" t="str">
        <f t="shared" si="55"/>
        <v>5</v>
      </c>
      <c r="F847" t="str">
        <f t="shared" si="57"/>
        <v>C</v>
      </c>
      <c r="G847" s="1" t="str">
        <f t="shared" si="58"/>
        <v/>
      </c>
    </row>
    <row r="848" spans="1:8" x14ac:dyDescent="0.2">
      <c r="A848" t="s">
        <v>806</v>
      </c>
      <c r="B848" t="s">
        <v>4</v>
      </c>
      <c r="C848" t="str">
        <f t="shared" si="56"/>
        <v>O</v>
      </c>
      <c r="D848" t="s">
        <v>58</v>
      </c>
      <c r="E848" s="3" t="str">
        <f t="shared" si="55"/>
        <v>6</v>
      </c>
      <c r="F848" t="str">
        <f t="shared" si="57"/>
        <v>C</v>
      </c>
      <c r="G848" s="1" t="str">
        <f t="shared" si="58"/>
        <v/>
      </c>
    </row>
    <row r="849" spans="1:8" x14ac:dyDescent="0.2">
      <c r="A849" t="s">
        <v>807</v>
      </c>
      <c r="B849" t="s">
        <v>4</v>
      </c>
      <c r="C849" t="str">
        <f t="shared" si="56"/>
        <v>O</v>
      </c>
      <c r="D849" t="s">
        <v>42</v>
      </c>
      <c r="E849" s="3" t="str">
        <f t="shared" si="55"/>
        <v>3</v>
      </c>
      <c r="F849" t="str">
        <f t="shared" si="57"/>
        <v>C</v>
      </c>
      <c r="G849" s="1" t="str">
        <f t="shared" si="58"/>
        <v/>
      </c>
    </row>
    <row r="850" spans="1:8" x14ac:dyDescent="0.2">
      <c r="A850" t="s">
        <v>808</v>
      </c>
      <c r="B850" t="s">
        <v>4</v>
      </c>
      <c r="C850" t="str">
        <f t="shared" si="56"/>
        <v>P</v>
      </c>
      <c r="D850" t="s">
        <v>42</v>
      </c>
      <c r="E850" s="3" t="str">
        <f t="shared" si="55"/>
        <v>3</v>
      </c>
      <c r="F850" t="str">
        <f t="shared" si="57"/>
        <v>C</v>
      </c>
      <c r="G850" s="1">
        <f t="shared" si="58"/>
        <v>4</v>
      </c>
      <c r="H850">
        <v>400</v>
      </c>
    </row>
    <row r="851" spans="1:8" x14ac:dyDescent="0.2">
      <c r="A851" t="s">
        <v>808</v>
      </c>
      <c r="B851" t="s">
        <v>6</v>
      </c>
      <c r="C851" t="str">
        <f t="shared" si="56"/>
        <v>R</v>
      </c>
      <c r="D851" t="s">
        <v>61</v>
      </c>
      <c r="E851" s="3" t="str">
        <f t="shared" si="55"/>
        <v>7</v>
      </c>
      <c r="F851" t="str">
        <f t="shared" si="57"/>
        <v>C</v>
      </c>
      <c r="G851" s="1" t="str">
        <f t="shared" si="58"/>
        <v/>
      </c>
    </row>
    <row r="852" spans="1:8" x14ac:dyDescent="0.2">
      <c r="A852" t="s">
        <v>809</v>
      </c>
      <c r="B852" t="s">
        <v>4</v>
      </c>
      <c r="C852" t="str">
        <f t="shared" si="56"/>
        <v>O</v>
      </c>
      <c r="D852" t="s">
        <v>58</v>
      </c>
      <c r="E852" s="3" t="str">
        <f t="shared" si="55"/>
        <v>6</v>
      </c>
      <c r="F852" t="str">
        <f t="shared" si="57"/>
        <v>C</v>
      </c>
      <c r="G852" s="1" t="str">
        <f t="shared" si="58"/>
        <v/>
      </c>
    </row>
    <row r="853" spans="1:8" x14ac:dyDescent="0.2">
      <c r="A853" t="s">
        <v>810</v>
      </c>
      <c r="B853" t="s">
        <v>4</v>
      </c>
      <c r="C853" t="str">
        <f t="shared" si="56"/>
        <v>O</v>
      </c>
      <c r="D853" t="s">
        <v>69</v>
      </c>
      <c r="E853" s="3" t="str">
        <f t="shared" si="55"/>
        <v>2</v>
      </c>
      <c r="F853" t="str">
        <f t="shared" si="57"/>
        <v>T</v>
      </c>
      <c r="G853" s="1" t="str">
        <f t="shared" si="58"/>
        <v/>
      </c>
    </row>
    <row r="854" spans="1:8" x14ac:dyDescent="0.2">
      <c r="A854" t="s">
        <v>811</v>
      </c>
      <c r="B854" t="s">
        <v>4</v>
      </c>
      <c r="C854" t="str">
        <f t="shared" si="56"/>
        <v>O</v>
      </c>
      <c r="D854" t="s">
        <v>69</v>
      </c>
      <c r="E854" s="3" t="str">
        <f t="shared" si="55"/>
        <v>2</v>
      </c>
      <c r="F854" t="str">
        <f t="shared" si="57"/>
        <v>T</v>
      </c>
      <c r="G854" s="1" t="str">
        <f t="shared" si="58"/>
        <v/>
      </c>
    </row>
    <row r="855" spans="1:8" x14ac:dyDescent="0.2">
      <c r="A855" t="s">
        <v>812</v>
      </c>
      <c r="B855" t="s">
        <v>4</v>
      </c>
      <c r="C855" t="str">
        <f t="shared" si="56"/>
        <v>O</v>
      </c>
      <c r="D855" t="s">
        <v>5</v>
      </c>
      <c r="E855" s="3" t="str">
        <f t="shared" si="55"/>
        <v>3</v>
      </c>
      <c r="F855" t="str">
        <f t="shared" si="57"/>
        <v>T</v>
      </c>
      <c r="G855" s="1" t="str">
        <f t="shared" si="58"/>
        <v/>
      </c>
    </row>
    <row r="856" spans="1:8" x14ac:dyDescent="0.2">
      <c r="A856" t="s">
        <v>813</v>
      </c>
      <c r="B856" t="s">
        <v>4</v>
      </c>
      <c r="C856" t="str">
        <f t="shared" si="56"/>
        <v>O</v>
      </c>
      <c r="D856" t="s">
        <v>5</v>
      </c>
      <c r="E856" s="3" t="str">
        <f t="shared" si="55"/>
        <v>3</v>
      </c>
      <c r="F856" t="str">
        <f t="shared" si="57"/>
        <v>T</v>
      </c>
      <c r="G856" s="1" t="str">
        <f t="shared" si="58"/>
        <v/>
      </c>
    </row>
    <row r="857" spans="1:8" x14ac:dyDescent="0.2">
      <c r="A857" t="s">
        <v>814</v>
      </c>
      <c r="B857" t="s">
        <v>4</v>
      </c>
      <c r="C857" t="str">
        <f t="shared" si="56"/>
        <v>O</v>
      </c>
      <c r="D857" t="s">
        <v>7</v>
      </c>
      <c r="E857" s="3" t="str">
        <f t="shared" si="55"/>
        <v>9</v>
      </c>
      <c r="F857" t="str">
        <f t="shared" si="57"/>
        <v>T</v>
      </c>
      <c r="G857" s="1" t="str">
        <f t="shared" si="58"/>
        <v/>
      </c>
    </row>
    <row r="858" spans="1:8" x14ac:dyDescent="0.2">
      <c r="A858" t="s">
        <v>815</v>
      </c>
      <c r="B858" t="s">
        <v>4</v>
      </c>
      <c r="C858" t="str">
        <f t="shared" si="56"/>
        <v>O</v>
      </c>
      <c r="D858" t="s">
        <v>7</v>
      </c>
      <c r="E858" s="3" t="str">
        <f t="shared" si="55"/>
        <v>9</v>
      </c>
      <c r="F858" t="str">
        <f t="shared" si="57"/>
        <v>T</v>
      </c>
      <c r="G858" s="1" t="str">
        <f t="shared" si="58"/>
        <v/>
      </c>
    </row>
    <row r="859" spans="1:8" x14ac:dyDescent="0.2">
      <c r="A859" t="s">
        <v>816</v>
      </c>
      <c r="B859" t="s">
        <v>4</v>
      </c>
      <c r="C859" t="str">
        <f t="shared" si="56"/>
        <v>O</v>
      </c>
      <c r="D859" t="s">
        <v>27</v>
      </c>
      <c r="E859" s="3" t="str">
        <f t="shared" si="55"/>
        <v>6</v>
      </c>
      <c r="F859" t="str">
        <f t="shared" si="57"/>
        <v>T</v>
      </c>
      <c r="G859" s="1" t="str">
        <f t="shared" si="58"/>
        <v/>
      </c>
    </row>
    <row r="860" spans="1:8" x14ac:dyDescent="0.2">
      <c r="A860" t="s">
        <v>817</v>
      </c>
      <c r="B860" t="s">
        <v>4</v>
      </c>
      <c r="C860" t="str">
        <f t="shared" si="56"/>
        <v>O</v>
      </c>
      <c r="D860" t="s">
        <v>7</v>
      </c>
      <c r="E860" s="3" t="str">
        <f t="shared" si="55"/>
        <v>9</v>
      </c>
      <c r="F860" t="str">
        <f t="shared" si="57"/>
        <v>T</v>
      </c>
      <c r="G860" s="1" t="str">
        <f t="shared" si="58"/>
        <v/>
      </c>
    </row>
    <row r="861" spans="1:8" x14ac:dyDescent="0.2">
      <c r="A861" t="s">
        <v>818</v>
      </c>
      <c r="B861" t="s">
        <v>4</v>
      </c>
      <c r="C861" t="str">
        <f t="shared" si="56"/>
        <v>O</v>
      </c>
      <c r="D861" t="s">
        <v>42</v>
      </c>
      <c r="E861" s="3" t="str">
        <f t="shared" si="55"/>
        <v>3</v>
      </c>
      <c r="F861" t="str">
        <f t="shared" si="57"/>
        <v>C</v>
      </c>
      <c r="G861" s="1" t="str">
        <f t="shared" si="58"/>
        <v/>
      </c>
    </row>
    <row r="862" spans="1:8" x14ac:dyDescent="0.2">
      <c r="A862" t="s">
        <v>819</v>
      </c>
      <c r="B862" t="s">
        <v>4</v>
      </c>
      <c r="C862" t="str">
        <f t="shared" si="56"/>
        <v>O</v>
      </c>
      <c r="D862" t="s">
        <v>55</v>
      </c>
      <c r="E862" s="3" t="str">
        <f t="shared" si="55"/>
        <v>8</v>
      </c>
      <c r="F862" t="str">
        <f t="shared" si="57"/>
        <v>C</v>
      </c>
      <c r="G862" s="1" t="str">
        <f t="shared" si="58"/>
        <v/>
      </c>
    </row>
    <row r="863" spans="1:8" x14ac:dyDescent="0.2">
      <c r="A863" t="s">
        <v>820</v>
      </c>
      <c r="B863" t="s">
        <v>4</v>
      </c>
      <c r="C863" t="str">
        <f t="shared" si="56"/>
        <v>O</v>
      </c>
      <c r="D863" t="s">
        <v>58</v>
      </c>
      <c r="E863" s="3" t="str">
        <f t="shared" si="55"/>
        <v>6</v>
      </c>
      <c r="F863" t="str">
        <f t="shared" si="57"/>
        <v>C</v>
      </c>
      <c r="G863" s="1" t="str">
        <f t="shared" si="58"/>
        <v/>
      </c>
    </row>
    <row r="864" spans="1:8" x14ac:dyDescent="0.2">
      <c r="A864" t="s">
        <v>821</v>
      </c>
      <c r="B864" t="s">
        <v>4</v>
      </c>
      <c r="C864" t="str">
        <f t="shared" si="56"/>
        <v>O</v>
      </c>
      <c r="D864" t="s">
        <v>61</v>
      </c>
      <c r="E864" s="3" t="str">
        <f t="shared" ref="E864:E927" si="59">IF( LEN(D864)=2,LEFT($D864,1), LEFT(D864,2))</f>
        <v>7</v>
      </c>
      <c r="F864" t="str">
        <f t="shared" si="57"/>
        <v>C</v>
      </c>
      <c r="G864" s="1" t="str">
        <f t="shared" si="58"/>
        <v/>
      </c>
    </row>
    <row r="865" spans="1:8" x14ac:dyDescent="0.2">
      <c r="A865" t="s">
        <v>822</v>
      </c>
      <c r="B865" t="s">
        <v>4</v>
      </c>
      <c r="C865" t="str">
        <f t="shared" si="56"/>
        <v>O</v>
      </c>
      <c r="D865" t="s">
        <v>44</v>
      </c>
      <c r="E865" s="3" t="str">
        <f t="shared" si="59"/>
        <v>1</v>
      </c>
      <c r="F865" t="str">
        <f t="shared" si="57"/>
        <v>C</v>
      </c>
      <c r="G865" s="1" t="str">
        <f t="shared" si="58"/>
        <v/>
      </c>
    </row>
    <row r="866" spans="1:8" x14ac:dyDescent="0.2">
      <c r="A866" t="s">
        <v>823</v>
      </c>
      <c r="B866" t="s">
        <v>4</v>
      </c>
      <c r="C866" t="str">
        <f t="shared" si="56"/>
        <v>P</v>
      </c>
      <c r="D866" t="s">
        <v>42</v>
      </c>
      <c r="E866" s="3" t="str">
        <f t="shared" si="59"/>
        <v>3</v>
      </c>
      <c r="F866" t="str">
        <f t="shared" si="57"/>
        <v>C</v>
      </c>
      <c r="G866" s="1">
        <f t="shared" si="58"/>
        <v>1</v>
      </c>
      <c r="H866">
        <v>100</v>
      </c>
    </row>
    <row r="867" spans="1:8" x14ac:dyDescent="0.2">
      <c r="A867" t="s">
        <v>823</v>
      </c>
      <c r="B867" t="s">
        <v>6</v>
      </c>
      <c r="C867" t="str">
        <f t="shared" si="56"/>
        <v>R</v>
      </c>
      <c r="D867" t="s">
        <v>48</v>
      </c>
      <c r="E867" s="3" t="str">
        <f t="shared" si="59"/>
        <v>4</v>
      </c>
      <c r="F867" t="str">
        <f t="shared" si="57"/>
        <v>C</v>
      </c>
      <c r="G867" s="1" t="str">
        <f t="shared" si="58"/>
        <v/>
      </c>
    </row>
    <row r="868" spans="1:8" x14ac:dyDescent="0.2">
      <c r="A868" t="s">
        <v>824</v>
      </c>
      <c r="B868" t="s">
        <v>4</v>
      </c>
      <c r="C868" t="str">
        <f t="shared" si="56"/>
        <v>O</v>
      </c>
      <c r="D868" t="s">
        <v>88</v>
      </c>
      <c r="E868" s="3" t="str">
        <f t="shared" si="59"/>
        <v>5</v>
      </c>
      <c r="F868" t="str">
        <f t="shared" si="57"/>
        <v>C</v>
      </c>
      <c r="G868" s="1" t="str">
        <f t="shared" si="58"/>
        <v/>
      </c>
    </row>
    <row r="869" spans="1:8" x14ac:dyDescent="0.2">
      <c r="A869" t="s">
        <v>825</v>
      </c>
      <c r="B869" t="s">
        <v>4</v>
      </c>
      <c r="C869" t="str">
        <f t="shared" si="56"/>
        <v>O</v>
      </c>
      <c r="D869" t="s">
        <v>58</v>
      </c>
      <c r="E869" s="3" t="str">
        <f t="shared" si="59"/>
        <v>6</v>
      </c>
      <c r="F869" t="str">
        <f t="shared" si="57"/>
        <v>C</v>
      </c>
      <c r="G869" s="1" t="str">
        <f t="shared" si="58"/>
        <v/>
      </c>
    </row>
    <row r="870" spans="1:8" x14ac:dyDescent="0.2">
      <c r="A870" t="s">
        <v>826</v>
      </c>
      <c r="B870" t="s">
        <v>4</v>
      </c>
      <c r="C870" t="str">
        <f t="shared" si="56"/>
        <v>P</v>
      </c>
      <c r="D870" t="s">
        <v>27</v>
      </c>
      <c r="E870" s="3" t="str">
        <f t="shared" si="59"/>
        <v>6</v>
      </c>
      <c r="F870" t="str">
        <f t="shared" si="57"/>
        <v>T</v>
      </c>
      <c r="G870" s="1" t="str">
        <f t="shared" si="58"/>
        <v>BETWEEN ZONES</v>
      </c>
      <c r="H870">
        <v>320</v>
      </c>
    </row>
    <row r="871" spans="1:8" x14ac:dyDescent="0.2">
      <c r="A871" t="s">
        <v>826</v>
      </c>
      <c r="B871" t="s">
        <v>6</v>
      </c>
      <c r="C871" t="str">
        <f t="shared" si="56"/>
        <v>R</v>
      </c>
      <c r="D871" t="s">
        <v>58</v>
      </c>
      <c r="E871" s="3" t="str">
        <f t="shared" si="59"/>
        <v>6</v>
      </c>
      <c r="F871" t="str">
        <f t="shared" si="57"/>
        <v>C</v>
      </c>
      <c r="G871" s="1" t="str">
        <f t="shared" si="58"/>
        <v/>
      </c>
    </row>
    <row r="872" spans="1:8" x14ac:dyDescent="0.2">
      <c r="A872" t="s">
        <v>827</v>
      </c>
      <c r="B872" t="s">
        <v>4</v>
      </c>
      <c r="C872" t="str">
        <f t="shared" si="56"/>
        <v>O</v>
      </c>
      <c r="D872" t="s">
        <v>42</v>
      </c>
      <c r="E872" s="3" t="str">
        <f t="shared" si="59"/>
        <v>3</v>
      </c>
      <c r="F872" t="str">
        <f t="shared" si="57"/>
        <v>C</v>
      </c>
      <c r="G872" s="1" t="str">
        <f t="shared" si="58"/>
        <v/>
      </c>
    </row>
    <row r="873" spans="1:8" x14ac:dyDescent="0.2">
      <c r="A873" t="s">
        <v>828</v>
      </c>
      <c r="B873" t="s">
        <v>4</v>
      </c>
      <c r="C873" t="str">
        <f t="shared" si="56"/>
        <v>O</v>
      </c>
      <c r="D873" t="s">
        <v>58</v>
      </c>
      <c r="E873" s="3" t="str">
        <f t="shared" si="59"/>
        <v>6</v>
      </c>
      <c r="F873" t="str">
        <f t="shared" si="57"/>
        <v>C</v>
      </c>
      <c r="G873" s="1" t="str">
        <f t="shared" si="58"/>
        <v/>
      </c>
    </row>
    <row r="874" spans="1:8" x14ac:dyDescent="0.2">
      <c r="A874" t="s">
        <v>829</v>
      </c>
      <c r="B874" t="s">
        <v>4</v>
      </c>
      <c r="C874" t="str">
        <f t="shared" si="56"/>
        <v>O</v>
      </c>
      <c r="D874" t="s">
        <v>58</v>
      </c>
      <c r="E874" s="3" t="str">
        <f t="shared" si="59"/>
        <v>6</v>
      </c>
      <c r="F874" t="str">
        <f t="shared" si="57"/>
        <v>C</v>
      </c>
      <c r="G874" s="1" t="str">
        <f t="shared" si="58"/>
        <v/>
      </c>
    </row>
    <row r="875" spans="1:8" x14ac:dyDescent="0.2">
      <c r="A875" t="s">
        <v>830</v>
      </c>
      <c r="B875" t="s">
        <v>4</v>
      </c>
      <c r="C875" t="str">
        <f t="shared" si="56"/>
        <v>O</v>
      </c>
      <c r="D875" t="s">
        <v>48</v>
      </c>
      <c r="E875" s="3" t="str">
        <f t="shared" si="59"/>
        <v>4</v>
      </c>
      <c r="F875" t="str">
        <f t="shared" si="57"/>
        <v>C</v>
      </c>
      <c r="G875" s="1" t="str">
        <f t="shared" si="58"/>
        <v/>
      </c>
    </row>
    <row r="876" spans="1:8" x14ac:dyDescent="0.2">
      <c r="A876" t="s">
        <v>831</v>
      </c>
      <c r="B876" t="s">
        <v>4</v>
      </c>
      <c r="C876" t="str">
        <f t="shared" si="56"/>
        <v>O</v>
      </c>
      <c r="D876" t="s">
        <v>42</v>
      </c>
      <c r="E876" s="3" t="str">
        <f t="shared" si="59"/>
        <v>3</v>
      </c>
      <c r="F876" t="str">
        <f t="shared" si="57"/>
        <v>C</v>
      </c>
      <c r="G876" s="1" t="str">
        <f t="shared" si="58"/>
        <v/>
      </c>
    </row>
    <row r="877" spans="1:8" x14ac:dyDescent="0.2">
      <c r="A877" t="s">
        <v>832</v>
      </c>
      <c r="B877" t="s">
        <v>4</v>
      </c>
      <c r="C877" t="str">
        <f t="shared" si="56"/>
        <v>O</v>
      </c>
      <c r="D877" t="s">
        <v>42</v>
      </c>
      <c r="E877" s="3" t="str">
        <f t="shared" si="59"/>
        <v>3</v>
      </c>
      <c r="F877" t="str">
        <f t="shared" si="57"/>
        <v>C</v>
      </c>
      <c r="G877" s="1" t="str">
        <f t="shared" si="58"/>
        <v/>
      </c>
    </row>
    <row r="878" spans="1:8" x14ac:dyDescent="0.2">
      <c r="A878" t="s">
        <v>833</v>
      </c>
      <c r="B878" t="s">
        <v>4</v>
      </c>
      <c r="C878" t="str">
        <f t="shared" si="56"/>
        <v>P</v>
      </c>
      <c r="D878" t="s">
        <v>42</v>
      </c>
      <c r="E878" s="3" t="str">
        <f t="shared" si="59"/>
        <v>3</v>
      </c>
      <c r="F878" t="str">
        <f t="shared" si="57"/>
        <v>C</v>
      </c>
      <c r="G878" s="1">
        <f t="shared" si="58"/>
        <v>1</v>
      </c>
      <c r="H878">
        <v>100</v>
      </c>
    </row>
    <row r="879" spans="1:8" x14ac:dyDescent="0.2">
      <c r="A879" t="s">
        <v>833</v>
      </c>
      <c r="B879" t="s">
        <v>6</v>
      </c>
      <c r="C879" t="str">
        <f t="shared" si="56"/>
        <v>R</v>
      </c>
      <c r="D879" t="s">
        <v>48</v>
      </c>
      <c r="E879" s="3" t="str">
        <f t="shared" si="59"/>
        <v>4</v>
      </c>
      <c r="F879" t="str">
        <f t="shared" si="57"/>
        <v>C</v>
      </c>
      <c r="G879" s="1" t="str">
        <f t="shared" si="58"/>
        <v/>
      </c>
    </row>
    <row r="880" spans="1:8" x14ac:dyDescent="0.2">
      <c r="A880" t="s">
        <v>834</v>
      </c>
      <c r="B880" t="s">
        <v>4</v>
      </c>
      <c r="C880" t="str">
        <f t="shared" si="56"/>
        <v>O</v>
      </c>
      <c r="D880" t="s">
        <v>42</v>
      </c>
      <c r="E880" s="3" t="str">
        <f t="shared" si="59"/>
        <v>3</v>
      </c>
      <c r="F880" t="str">
        <f t="shared" si="57"/>
        <v>C</v>
      </c>
      <c r="G880" s="1" t="str">
        <f t="shared" si="58"/>
        <v/>
      </c>
    </row>
    <row r="881" spans="1:7" x14ac:dyDescent="0.2">
      <c r="A881" t="s">
        <v>835</v>
      </c>
      <c r="B881" t="s">
        <v>4</v>
      </c>
      <c r="C881" t="str">
        <f t="shared" si="56"/>
        <v>O</v>
      </c>
      <c r="D881" t="s">
        <v>44</v>
      </c>
      <c r="E881" s="3" t="str">
        <f t="shared" si="59"/>
        <v>1</v>
      </c>
      <c r="F881" t="str">
        <f t="shared" si="57"/>
        <v>C</v>
      </c>
      <c r="G881" s="1" t="str">
        <f t="shared" si="58"/>
        <v/>
      </c>
    </row>
    <row r="882" spans="1:7" x14ac:dyDescent="0.2">
      <c r="A882" t="s">
        <v>836</v>
      </c>
      <c r="B882" t="s">
        <v>4</v>
      </c>
      <c r="C882" t="str">
        <f t="shared" si="56"/>
        <v>O</v>
      </c>
      <c r="D882" t="s">
        <v>42</v>
      </c>
      <c r="E882" s="3" t="str">
        <f t="shared" si="59"/>
        <v>3</v>
      </c>
      <c r="F882" t="str">
        <f t="shared" si="57"/>
        <v>C</v>
      </c>
      <c r="G882" s="1" t="str">
        <f t="shared" si="58"/>
        <v/>
      </c>
    </row>
    <row r="883" spans="1:7" x14ac:dyDescent="0.2">
      <c r="A883" t="s">
        <v>837</v>
      </c>
      <c r="B883" t="s">
        <v>4</v>
      </c>
      <c r="C883" t="str">
        <f t="shared" si="56"/>
        <v>O</v>
      </c>
      <c r="D883" t="s">
        <v>42</v>
      </c>
      <c r="E883" s="3" t="str">
        <f t="shared" si="59"/>
        <v>3</v>
      </c>
      <c r="F883" t="str">
        <f t="shared" si="57"/>
        <v>C</v>
      </c>
      <c r="G883" s="1" t="str">
        <f t="shared" si="58"/>
        <v/>
      </c>
    </row>
    <row r="884" spans="1:7" x14ac:dyDescent="0.2">
      <c r="A884" t="s">
        <v>838</v>
      </c>
      <c r="B884" t="s">
        <v>4</v>
      </c>
      <c r="C884" t="str">
        <f t="shared" si="56"/>
        <v>O</v>
      </c>
      <c r="D884" t="s">
        <v>42</v>
      </c>
      <c r="E884" s="3" t="str">
        <f t="shared" si="59"/>
        <v>3</v>
      </c>
      <c r="F884" t="str">
        <f t="shared" si="57"/>
        <v>C</v>
      </c>
      <c r="G884" s="1" t="str">
        <f t="shared" si="58"/>
        <v/>
      </c>
    </row>
    <row r="885" spans="1:7" x14ac:dyDescent="0.2">
      <c r="A885" t="s">
        <v>839</v>
      </c>
      <c r="B885" t="s">
        <v>4</v>
      </c>
      <c r="C885" t="str">
        <f t="shared" si="56"/>
        <v>O</v>
      </c>
      <c r="D885" t="s">
        <v>42</v>
      </c>
      <c r="E885" s="3" t="str">
        <f t="shared" si="59"/>
        <v>3</v>
      </c>
      <c r="F885" t="str">
        <f t="shared" si="57"/>
        <v>C</v>
      </c>
      <c r="G885" s="1" t="str">
        <f t="shared" si="58"/>
        <v/>
      </c>
    </row>
    <row r="886" spans="1:7" x14ac:dyDescent="0.2">
      <c r="A886" t="s">
        <v>840</v>
      </c>
      <c r="B886" t="s">
        <v>4</v>
      </c>
      <c r="C886" t="str">
        <f t="shared" si="56"/>
        <v>O</v>
      </c>
      <c r="D886" t="s">
        <v>58</v>
      </c>
      <c r="E886" s="3" t="str">
        <f t="shared" si="59"/>
        <v>6</v>
      </c>
      <c r="F886" t="str">
        <f t="shared" si="57"/>
        <v>C</v>
      </c>
      <c r="G886" s="1" t="str">
        <f t="shared" si="58"/>
        <v/>
      </c>
    </row>
    <row r="887" spans="1:7" x14ac:dyDescent="0.2">
      <c r="A887" t="s">
        <v>841</v>
      </c>
      <c r="B887" t="s">
        <v>4</v>
      </c>
      <c r="C887" t="str">
        <f t="shared" si="56"/>
        <v>O</v>
      </c>
      <c r="D887" t="s">
        <v>61</v>
      </c>
      <c r="E887" s="3" t="str">
        <f t="shared" si="59"/>
        <v>7</v>
      </c>
      <c r="F887" t="str">
        <f t="shared" si="57"/>
        <v>C</v>
      </c>
      <c r="G887" s="1" t="str">
        <f t="shared" si="58"/>
        <v/>
      </c>
    </row>
    <row r="888" spans="1:7" x14ac:dyDescent="0.2">
      <c r="A888" t="s">
        <v>842</v>
      </c>
      <c r="B888" t="s">
        <v>4</v>
      </c>
      <c r="C888" t="str">
        <f t="shared" si="56"/>
        <v>O</v>
      </c>
      <c r="D888" t="s">
        <v>61</v>
      </c>
      <c r="E888" s="3" t="str">
        <f t="shared" si="59"/>
        <v>7</v>
      </c>
      <c r="F888" t="str">
        <f t="shared" si="57"/>
        <v>C</v>
      </c>
      <c r="G888" s="1" t="str">
        <f t="shared" si="58"/>
        <v/>
      </c>
    </row>
    <row r="889" spans="1:7" x14ac:dyDescent="0.2">
      <c r="A889" t="s">
        <v>843</v>
      </c>
      <c r="B889" t="s">
        <v>4</v>
      </c>
      <c r="C889" t="str">
        <f t="shared" si="56"/>
        <v>O</v>
      </c>
      <c r="D889" t="s">
        <v>61</v>
      </c>
      <c r="E889" s="3" t="str">
        <f t="shared" si="59"/>
        <v>7</v>
      </c>
      <c r="F889" t="str">
        <f t="shared" si="57"/>
        <v>C</v>
      </c>
      <c r="G889" s="1" t="str">
        <f t="shared" si="58"/>
        <v/>
      </c>
    </row>
    <row r="890" spans="1:7" x14ac:dyDescent="0.2">
      <c r="A890" t="s">
        <v>844</v>
      </c>
      <c r="B890" t="s">
        <v>4</v>
      </c>
      <c r="C890" t="str">
        <f t="shared" si="56"/>
        <v>O</v>
      </c>
      <c r="D890" t="s">
        <v>40</v>
      </c>
      <c r="E890" s="3" t="str">
        <f t="shared" si="59"/>
        <v>10</v>
      </c>
      <c r="F890" t="str">
        <f t="shared" si="57"/>
        <v>C</v>
      </c>
      <c r="G890" s="1" t="str">
        <f t="shared" si="58"/>
        <v/>
      </c>
    </row>
    <row r="891" spans="1:7" x14ac:dyDescent="0.2">
      <c r="A891" t="s">
        <v>845</v>
      </c>
      <c r="B891" t="s">
        <v>4</v>
      </c>
      <c r="C891" t="str">
        <f t="shared" si="56"/>
        <v>O</v>
      </c>
      <c r="D891" t="s">
        <v>61</v>
      </c>
      <c r="E891" s="3" t="str">
        <f t="shared" si="59"/>
        <v>7</v>
      </c>
      <c r="F891" t="str">
        <f t="shared" si="57"/>
        <v>C</v>
      </c>
      <c r="G891" s="1" t="str">
        <f t="shared" si="58"/>
        <v/>
      </c>
    </row>
    <row r="892" spans="1:7" x14ac:dyDescent="0.2">
      <c r="A892" t="s">
        <v>846</v>
      </c>
      <c r="B892" t="s">
        <v>4</v>
      </c>
      <c r="C892" t="str">
        <f t="shared" si="56"/>
        <v>O</v>
      </c>
      <c r="D892" t="s">
        <v>61</v>
      </c>
      <c r="E892" s="3" t="str">
        <f t="shared" si="59"/>
        <v>7</v>
      </c>
      <c r="F892" t="str">
        <f t="shared" si="57"/>
        <v>C</v>
      </c>
      <c r="G892" s="1" t="str">
        <f t="shared" si="58"/>
        <v/>
      </c>
    </row>
    <row r="893" spans="1:7" x14ac:dyDescent="0.2">
      <c r="A893" t="s">
        <v>847</v>
      </c>
      <c r="B893" t="s">
        <v>4</v>
      </c>
      <c r="C893" t="str">
        <f t="shared" si="56"/>
        <v>O</v>
      </c>
      <c r="D893" t="s">
        <v>61</v>
      </c>
      <c r="E893" s="3" t="str">
        <f t="shared" si="59"/>
        <v>7</v>
      </c>
      <c r="F893" t="str">
        <f t="shared" si="57"/>
        <v>C</v>
      </c>
      <c r="G893" s="1" t="str">
        <f t="shared" si="58"/>
        <v/>
      </c>
    </row>
    <row r="894" spans="1:7" x14ac:dyDescent="0.2">
      <c r="A894" t="s">
        <v>848</v>
      </c>
      <c r="B894" t="s">
        <v>4</v>
      </c>
      <c r="C894" t="str">
        <f t="shared" si="56"/>
        <v>O</v>
      </c>
      <c r="D894" t="s">
        <v>55</v>
      </c>
      <c r="E894" s="3" t="str">
        <f t="shared" si="59"/>
        <v>8</v>
      </c>
      <c r="F894" t="str">
        <f t="shared" si="57"/>
        <v>C</v>
      </c>
      <c r="G894" s="1" t="str">
        <f t="shared" si="58"/>
        <v/>
      </c>
    </row>
    <row r="895" spans="1:7" x14ac:dyDescent="0.2">
      <c r="A895" t="s">
        <v>849</v>
      </c>
      <c r="B895" t="s">
        <v>4</v>
      </c>
      <c r="C895" t="str">
        <f t="shared" si="56"/>
        <v>O</v>
      </c>
      <c r="D895" t="s">
        <v>55</v>
      </c>
      <c r="E895" s="3" t="str">
        <f t="shared" si="59"/>
        <v>8</v>
      </c>
      <c r="F895" t="str">
        <f t="shared" si="57"/>
        <v>C</v>
      </c>
      <c r="G895" s="1" t="str">
        <f t="shared" si="58"/>
        <v/>
      </c>
    </row>
    <row r="896" spans="1:7" x14ac:dyDescent="0.2">
      <c r="A896" t="s">
        <v>850</v>
      </c>
      <c r="B896" t="s">
        <v>4</v>
      </c>
      <c r="C896" t="str">
        <f t="shared" si="56"/>
        <v>O</v>
      </c>
      <c r="D896" t="s">
        <v>61</v>
      </c>
      <c r="E896" s="3" t="str">
        <f t="shared" si="59"/>
        <v>7</v>
      </c>
      <c r="F896" t="str">
        <f t="shared" si="57"/>
        <v>C</v>
      </c>
      <c r="G896" s="1" t="str">
        <f t="shared" si="58"/>
        <v/>
      </c>
    </row>
    <row r="897" spans="1:8" x14ac:dyDescent="0.2">
      <c r="A897" t="s">
        <v>851</v>
      </c>
      <c r="B897" t="s">
        <v>4</v>
      </c>
      <c r="C897" t="str">
        <f t="shared" si="56"/>
        <v>O</v>
      </c>
      <c r="D897" t="s">
        <v>13</v>
      </c>
      <c r="E897" s="3" t="str">
        <f t="shared" si="59"/>
        <v>4</v>
      </c>
      <c r="F897" t="str">
        <f t="shared" si="57"/>
        <v>T</v>
      </c>
      <c r="G897" s="1" t="str">
        <f t="shared" si="58"/>
        <v/>
      </c>
    </row>
    <row r="898" spans="1:8" x14ac:dyDescent="0.2">
      <c r="A898" t="s">
        <v>852</v>
      </c>
      <c r="B898" t="s">
        <v>4</v>
      </c>
      <c r="C898" t="str">
        <f t="shared" ref="C898:C961" si="60">IF(B899="R","P",B898)</f>
        <v>O</v>
      </c>
      <c r="D898" t="s">
        <v>36</v>
      </c>
      <c r="E898" s="3" t="str">
        <f t="shared" si="59"/>
        <v>8</v>
      </c>
      <c r="F898" t="str">
        <f t="shared" ref="F898:F961" si="61">RIGHT(D898,1)</f>
        <v>T</v>
      </c>
      <c r="G898" s="1" t="str">
        <f t="shared" ref="G898:G961" si="62">IF(B899="R", IF(F898=F899, ABS(E899-E898),"BETWEEN ZONES"), ""   )</f>
        <v/>
      </c>
    </row>
    <row r="899" spans="1:8" x14ac:dyDescent="0.2">
      <c r="A899" t="s">
        <v>853</v>
      </c>
      <c r="B899" t="s">
        <v>4</v>
      </c>
      <c r="C899" t="str">
        <f t="shared" si="60"/>
        <v>O</v>
      </c>
      <c r="D899" t="s">
        <v>9</v>
      </c>
      <c r="E899" s="3" t="str">
        <f t="shared" si="59"/>
        <v>5</v>
      </c>
      <c r="F899" t="str">
        <f t="shared" si="61"/>
        <v>T</v>
      </c>
      <c r="G899" s="1" t="str">
        <f t="shared" si="62"/>
        <v/>
      </c>
    </row>
    <row r="900" spans="1:8" x14ac:dyDescent="0.2">
      <c r="A900" t="s">
        <v>854</v>
      </c>
      <c r="B900" t="s">
        <v>4</v>
      </c>
      <c r="C900" t="str">
        <f t="shared" si="60"/>
        <v>P</v>
      </c>
      <c r="D900" t="s">
        <v>69</v>
      </c>
      <c r="E900" s="3" t="str">
        <f t="shared" si="59"/>
        <v>2</v>
      </c>
      <c r="F900" t="str">
        <f t="shared" si="61"/>
        <v>T</v>
      </c>
      <c r="G900" s="1" t="str">
        <f t="shared" si="62"/>
        <v>BETWEEN ZONES</v>
      </c>
      <c r="H900" s="8">
        <v>400</v>
      </c>
    </row>
    <row r="901" spans="1:8" x14ac:dyDescent="0.2">
      <c r="A901" t="s">
        <v>854</v>
      </c>
      <c r="B901" t="s">
        <v>6</v>
      </c>
      <c r="C901" t="str">
        <f t="shared" si="60"/>
        <v>R</v>
      </c>
      <c r="D901" t="s">
        <v>58</v>
      </c>
      <c r="E901" s="3" t="str">
        <f t="shared" si="59"/>
        <v>6</v>
      </c>
      <c r="F901" t="str">
        <f t="shared" si="61"/>
        <v>C</v>
      </c>
      <c r="G901" s="1" t="str">
        <f t="shared" si="62"/>
        <v/>
      </c>
    </row>
    <row r="902" spans="1:8" x14ac:dyDescent="0.2">
      <c r="A902" t="s">
        <v>855</v>
      </c>
      <c r="B902" t="s">
        <v>4</v>
      </c>
      <c r="C902" t="str">
        <f t="shared" si="60"/>
        <v>O</v>
      </c>
      <c r="D902" t="s">
        <v>50</v>
      </c>
      <c r="E902" s="3" t="str">
        <f t="shared" si="59"/>
        <v>2</v>
      </c>
      <c r="F902" t="str">
        <f t="shared" si="61"/>
        <v>C</v>
      </c>
      <c r="G902" s="1" t="str">
        <f t="shared" si="62"/>
        <v/>
      </c>
    </row>
    <row r="903" spans="1:8" x14ac:dyDescent="0.2">
      <c r="A903" t="s">
        <v>856</v>
      </c>
      <c r="B903" t="s">
        <v>4</v>
      </c>
      <c r="C903" t="str">
        <f t="shared" si="60"/>
        <v>O</v>
      </c>
      <c r="D903" t="s">
        <v>55</v>
      </c>
      <c r="E903" s="3" t="str">
        <f t="shared" si="59"/>
        <v>8</v>
      </c>
      <c r="F903" t="str">
        <f t="shared" si="61"/>
        <v>C</v>
      </c>
      <c r="G903" s="1" t="str">
        <f t="shared" si="62"/>
        <v/>
      </c>
    </row>
    <row r="904" spans="1:8" x14ac:dyDescent="0.2">
      <c r="A904" t="s">
        <v>857</v>
      </c>
      <c r="B904" t="s">
        <v>4</v>
      </c>
      <c r="C904" t="str">
        <f t="shared" si="60"/>
        <v>O</v>
      </c>
      <c r="D904" t="s">
        <v>177</v>
      </c>
      <c r="E904" s="3" t="str">
        <f t="shared" si="59"/>
        <v>9</v>
      </c>
      <c r="F904" t="str">
        <f t="shared" si="61"/>
        <v>C</v>
      </c>
      <c r="G904" s="1" t="str">
        <f t="shared" si="62"/>
        <v/>
      </c>
    </row>
    <row r="905" spans="1:8" x14ac:dyDescent="0.2">
      <c r="A905" t="s">
        <v>858</v>
      </c>
      <c r="B905" t="s">
        <v>4</v>
      </c>
      <c r="C905" t="str">
        <f t="shared" si="60"/>
        <v>O</v>
      </c>
      <c r="D905" t="s">
        <v>9</v>
      </c>
      <c r="E905" s="3" t="str">
        <f t="shared" si="59"/>
        <v>5</v>
      </c>
      <c r="F905" t="str">
        <f t="shared" si="61"/>
        <v>T</v>
      </c>
      <c r="G905" s="1" t="str">
        <f t="shared" si="62"/>
        <v/>
      </c>
    </row>
    <row r="906" spans="1:8" x14ac:dyDescent="0.2">
      <c r="A906" t="s">
        <v>859</v>
      </c>
      <c r="B906" t="s">
        <v>4</v>
      </c>
      <c r="C906" t="str">
        <f t="shared" si="60"/>
        <v>O</v>
      </c>
      <c r="D906" t="s">
        <v>7</v>
      </c>
      <c r="E906" s="3" t="str">
        <f t="shared" si="59"/>
        <v>9</v>
      </c>
      <c r="F906" t="str">
        <f t="shared" si="61"/>
        <v>T</v>
      </c>
      <c r="G906" s="1" t="str">
        <f t="shared" si="62"/>
        <v/>
      </c>
    </row>
    <row r="907" spans="1:8" x14ac:dyDescent="0.2">
      <c r="A907" t="s">
        <v>860</v>
      </c>
      <c r="B907" t="s">
        <v>4</v>
      </c>
      <c r="C907" t="str">
        <f t="shared" si="60"/>
        <v>O</v>
      </c>
      <c r="D907" t="s">
        <v>5</v>
      </c>
      <c r="E907" s="3" t="str">
        <f t="shared" si="59"/>
        <v>3</v>
      </c>
      <c r="F907" t="str">
        <f t="shared" si="61"/>
        <v>T</v>
      </c>
      <c r="G907" s="1" t="str">
        <f t="shared" si="62"/>
        <v/>
      </c>
    </row>
    <row r="908" spans="1:8" x14ac:dyDescent="0.2">
      <c r="A908" t="s">
        <v>861</v>
      </c>
      <c r="B908" t="s">
        <v>4</v>
      </c>
      <c r="C908" t="str">
        <f t="shared" si="60"/>
        <v>O</v>
      </c>
      <c r="D908" t="s">
        <v>27</v>
      </c>
      <c r="E908" s="3" t="str">
        <f t="shared" si="59"/>
        <v>6</v>
      </c>
      <c r="F908" t="str">
        <f t="shared" si="61"/>
        <v>T</v>
      </c>
      <c r="G908" s="1" t="str">
        <f t="shared" si="62"/>
        <v/>
      </c>
    </row>
    <row r="909" spans="1:8" x14ac:dyDescent="0.2">
      <c r="A909" t="s">
        <v>862</v>
      </c>
      <c r="B909" t="s">
        <v>4</v>
      </c>
      <c r="C909" t="str">
        <f t="shared" si="60"/>
        <v>O</v>
      </c>
      <c r="D909" t="s">
        <v>177</v>
      </c>
      <c r="E909" s="3" t="str">
        <f t="shared" si="59"/>
        <v>9</v>
      </c>
      <c r="F909" t="str">
        <f t="shared" si="61"/>
        <v>C</v>
      </c>
      <c r="G909" s="1" t="str">
        <f t="shared" si="62"/>
        <v/>
      </c>
    </row>
    <row r="910" spans="1:8" x14ac:dyDescent="0.2">
      <c r="A910" t="s">
        <v>863</v>
      </c>
      <c r="B910" t="s">
        <v>4</v>
      </c>
      <c r="C910" t="str">
        <f t="shared" si="60"/>
        <v>O</v>
      </c>
      <c r="D910" t="s">
        <v>9</v>
      </c>
      <c r="E910" s="3" t="str">
        <f t="shared" si="59"/>
        <v>5</v>
      </c>
      <c r="F910" t="str">
        <f t="shared" si="61"/>
        <v>T</v>
      </c>
      <c r="G910" s="1" t="str">
        <f t="shared" si="62"/>
        <v/>
      </c>
    </row>
    <row r="911" spans="1:8" x14ac:dyDescent="0.2">
      <c r="A911" t="s">
        <v>864</v>
      </c>
      <c r="B911" t="s">
        <v>4</v>
      </c>
      <c r="C911" t="str">
        <f t="shared" si="60"/>
        <v>O</v>
      </c>
      <c r="D911" t="s">
        <v>13</v>
      </c>
      <c r="E911" s="3" t="str">
        <f t="shared" si="59"/>
        <v>4</v>
      </c>
      <c r="F911" t="str">
        <f t="shared" si="61"/>
        <v>T</v>
      </c>
      <c r="G911" s="1" t="str">
        <f t="shared" si="62"/>
        <v/>
      </c>
    </row>
    <row r="912" spans="1:8" x14ac:dyDescent="0.2">
      <c r="A912" t="s">
        <v>865</v>
      </c>
      <c r="B912" t="s">
        <v>4</v>
      </c>
      <c r="C912" t="str">
        <f t="shared" si="60"/>
        <v>O</v>
      </c>
      <c r="D912" t="s">
        <v>13</v>
      </c>
      <c r="E912" s="3" t="str">
        <f t="shared" si="59"/>
        <v>4</v>
      </c>
      <c r="F912" t="str">
        <f t="shared" si="61"/>
        <v>T</v>
      </c>
      <c r="G912" s="1" t="str">
        <f t="shared" si="62"/>
        <v/>
      </c>
    </row>
    <row r="913" spans="1:8" x14ac:dyDescent="0.2">
      <c r="A913" t="s">
        <v>866</v>
      </c>
      <c r="B913" t="s">
        <v>4</v>
      </c>
      <c r="C913" t="str">
        <f t="shared" si="60"/>
        <v>O</v>
      </c>
      <c r="D913" t="s">
        <v>69</v>
      </c>
      <c r="E913" s="3" t="str">
        <f t="shared" si="59"/>
        <v>2</v>
      </c>
      <c r="F913" t="str">
        <f t="shared" si="61"/>
        <v>T</v>
      </c>
      <c r="G913" s="1" t="str">
        <f t="shared" si="62"/>
        <v/>
      </c>
    </row>
    <row r="914" spans="1:8" x14ac:dyDescent="0.2">
      <c r="A914" t="s">
        <v>867</v>
      </c>
      <c r="B914" t="s">
        <v>4</v>
      </c>
      <c r="C914" t="str">
        <f t="shared" si="60"/>
        <v>O</v>
      </c>
      <c r="D914" t="s">
        <v>55</v>
      </c>
      <c r="E914" s="3" t="str">
        <f t="shared" si="59"/>
        <v>8</v>
      </c>
      <c r="F914" t="str">
        <f t="shared" si="61"/>
        <v>C</v>
      </c>
      <c r="G914" s="1" t="str">
        <f t="shared" si="62"/>
        <v/>
      </c>
    </row>
    <row r="915" spans="1:8" x14ac:dyDescent="0.2">
      <c r="A915" t="s">
        <v>868</v>
      </c>
      <c r="B915" t="s">
        <v>4</v>
      </c>
      <c r="C915" t="str">
        <f t="shared" si="60"/>
        <v>O</v>
      </c>
      <c r="D915" t="s">
        <v>40</v>
      </c>
      <c r="E915" s="3" t="str">
        <f t="shared" si="59"/>
        <v>10</v>
      </c>
      <c r="F915" t="str">
        <f t="shared" si="61"/>
        <v>C</v>
      </c>
      <c r="G915" s="1" t="str">
        <f t="shared" si="62"/>
        <v/>
      </c>
    </row>
    <row r="916" spans="1:8" x14ac:dyDescent="0.2">
      <c r="A916" t="s">
        <v>869</v>
      </c>
      <c r="B916" t="s">
        <v>4</v>
      </c>
      <c r="C916" t="str">
        <f t="shared" si="60"/>
        <v>O</v>
      </c>
      <c r="D916" t="s">
        <v>58</v>
      </c>
      <c r="E916" s="3" t="str">
        <f t="shared" si="59"/>
        <v>6</v>
      </c>
      <c r="F916" t="str">
        <f t="shared" si="61"/>
        <v>C</v>
      </c>
      <c r="G916" s="1" t="str">
        <f t="shared" si="62"/>
        <v/>
      </c>
    </row>
    <row r="917" spans="1:8" x14ac:dyDescent="0.2">
      <c r="A917" t="s">
        <v>870</v>
      </c>
      <c r="B917" t="s">
        <v>4</v>
      </c>
      <c r="C917" t="str">
        <f t="shared" si="60"/>
        <v>O</v>
      </c>
      <c r="D917" t="s">
        <v>58</v>
      </c>
      <c r="E917" s="3" t="str">
        <f t="shared" si="59"/>
        <v>6</v>
      </c>
      <c r="F917" t="str">
        <f t="shared" si="61"/>
        <v>C</v>
      </c>
      <c r="G917" s="1" t="str">
        <f t="shared" si="62"/>
        <v/>
      </c>
    </row>
    <row r="918" spans="1:8" x14ac:dyDescent="0.2">
      <c r="A918" t="s">
        <v>871</v>
      </c>
      <c r="B918" t="s">
        <v>4</v>
      </c>
      <c r="C918" t="str">
        <f t="shared" si="60"/>
        <v>O</v>
      </c>
      <c r="D918" t="s">
        <v>58</v>
      </c>
      <c r="E918" s="3" t="str">
        <f t="shared" si="59"/>
        <v>6</v>
      </c>
      <c r="F918" t="str">
        <f t="shared" si="61"/>
        <v>C</v>
      </c>
      <c r="G918" s="1" t="str">
        <f t="shared" si="62"/>
        <v/>
      </c>
    </row>
    <row r="919" spans="1:8" x14ac:dyDescent="0.2">
      <c r="A919" t="s">
        <v>872</v>
      </c>
      <c r="B919" t="s">
        <v>4</v>
      </c>
      <c r="C919" t="str">
        <f t="shared" si="60"/>
        <v>P</v>
      </c>
      <c r="D919" t="s">
        <v>55</v>
      </c>
      <c r="E919" s="3" t="str">
        <f t="shared" si="59"/>
        <v>8</v>
      </c>
      <c r="F919" t="str">
        <f t="shared" si="61"/>
        <v>C</v>
      </c>
      <c r="G919" s="1">
        <f t="shared" si="62"/>
        <v>2</v>
      </c>
      <c r="H919" s="10">
        <v>210</v>
      </c>
    </row>
    <row r="920" spans="1:8" x14ac:dyDescent="0.2">
      <c r="A920" t="s">
        <v>872</v>
      </c>
      <c r="B920" t="s">
        <v>6</v>
      </c>
      <c r="C920" t="str">
        <f t="shared" si="60"/>
        <v>R</v>
      </c>
      <c r="D920" t="s">
        <v>40</v>
      </c>
      <c r="E920" s="3" t="str">
        <f t="shared" si="59"/>
        <v>10</v>
      </c>
      <c r="F920" t="str">
        <f t="shared" si="61"/>
        <v>C</v>
      </c>
      <c r="G920" s="1" t="str">
        <f t="shared" si="62"/>
        <v/>
      </c>
    </row>
    <row r="921" spans="1:8" x14ac:dyDescent="0.2">
      <c r="A921" t="s">
        <v>873</v>
      </c>
      <c r="B921" t="s">
        <v>4</v>
      </c>
      <c r="C921" t="str">
        <f t="shared" si="60"/>
        <v>O</v>
      </c>
      <c r="D921" t="s">
        <v>44</v>
      </c>
      <c r="E921" s="3" t="str">
        <f t="shared" si="59"/>
        <v>1</v>
      </c>
      <c r="F921" t="str">
        <f t="shared" si="61"/>
        <v>C</v>
      </c>
      <c r="G921" s="1" t="str">
        <f t="shared" si="62"/>
        <v/>
      </c>
    </row>
    <row r="922" spans="1:8" x14ac:dyDescent="0.2">
      <c r="A922" t="s">
        <v>874</v>
      </c>
      <c r="B922" t="s">
        <v>4</v>
      </c>
      <c r="C922" t="str">
        <f t="shared" si="60"/>
        <v>O</v>
      </c>
      <c r="D922" t="s">
        <v>44</v>
      </c>
      <c r="E922" s="3" t="str">
        <f t="shared" si="59"/>
        <v>1</v>
      </c>
      <c r="F922" t="str">
        <f t="shared" si="61"/>
        <v>C</v>
      </c>
      <c r="G922" s="1" t="str">
        <f t="shared" si="62"/>
        <v/>
      </c>
    </row>
    <row r="923" spans="1:8" x14ac:dyDescent="0.2">
      <c r="A923" t="s">
        <v>875</v>
      </c>
      <c r="B923" t="s">
        <v>4</v>
      </c>
      <c r="C923" t="str">
        <f t="shared" si="60"/>
        <v>P</v>
      </c>
      <c r="D923" t="s">
        <v>44</v>
      </c>
      <c r="E923" s="3" t="str">
        <f t="shared" si="59"/>
        <v>1</v>
      </c>
      <c r="F923" t="str">
        <f t="shared" si="61"/>
        <v>C</v>
      </c>
      <c r="G923" s="1">
        <f t="shared" si="62"/>
        <v>0</v>
      </c>
      <c r="H923">
        <v>0</v>
      </c>
    </row>
    <row r="924" spans="1:8" x14ac:dyDescent="0.2">
      <c r="A924" t="s">
        <v>875</v>
      </c>
      <c r="B924" t="s">
        <v>6</v>
      </c>
      <c r="C924" t="str">
        <f t="shared" si="60"/>
        <v>R</v>
      </c>
      <c r="D924" t="s">
        <v>44</v>
      </c>
      <c r="E924" s="3" t="str">
        <f t="shared" si="59"/>
        <v>1</v>
      </c>
      <c r="F924" t="str">
        <f t="shared" si="61"/>
        <v>C</v>
      </c>
      <c r="G924" s="1" t="str">
        <f t="shared" si="62"/>
        <v/>
      </c>
    </row>
    <row r="925" spans="1:8" x14ac:dyDescent="0.2">
      <c r="A925" t="s">
        <v>876</v>
      </c>
      <c r="B925" t="s">
        <v>4</v>
      </c>
      <c r="C925" t="str">
        <f t="shared" si="60"/>
        <v>O</v>
      </c>
      <c r="D925" t="s">
        <v>42</v>
      </c>
      <c r="E925" s="3" t="str">
        <f t="shared" si="59"/>
        <v>3</v>
      </c>
      <c r="F925" t="str">
        <f t="shared" si="61"/>
        <v>C</v>
      </c>
      <c r="G925" s="1" t="str">
        <f t="shared" si="62"/>
        <v/>
      </c>
    </row>
    <row r="926" spans="1:8" x14ac:dyDescent="0.2">
      <c r="A926" t="s">
        <v>877</v>
      </c>
      <c r="B926" t="s">
        <v>4</v>
      </c>
      <c r="C926" t="str">
        <f t="shared" si="60"/>
        <v>O</v>
      </c>
      <c r="D926" t="s">
        <v>55</v>
      </c>
      <c r="E926" s="3" t="str">
        <f t="shared" si="59"/>
        <v>8</v>
      </c>
      <c r="F926" t="str">
        <f t="shared" si="61"/>
        <v>C</v>
      </c>
      <c r="G926" s="1" t="str">
        <f t="shared" si="62"/>
        <v/>
      </c>
    </row>
    <row r="927" spans="1:8" x14ac:dyDescent="0.2">
      <c r="A927" t="s">
        <v>878</v>
      </c>
      <c r="B927" t="s">
        <v>4</v>
      </c>
      <c r="C927" t="str">
        <f t="shared" si="60"/>
        <v>O</v>
      </c>
      <c r="D927" t="s">
        <v>48</v>
      </c>
      <c r="E927" s="3" t="str">
        <f t="shared" si="59"/>
        <v>4</v>
      </c>
      <c r="F927" t="str">
        <f t="shared" si="61"/>
        <v>C</v>
      </c>
      <c r="G927" s="1" t="str">
        <f t="shared" si="62"/>
        <v/>
      </c>
    </row>
    <row r="928" spans="1:8" x14ac:dyDescent="0.2">
      <c r="A928" t="s">
        <v>879</v>
      </c>
      <c r="B928" t="s">
        <v>4</v>
      </c>
      <c r="C928" t="str">
        <f t="shared" si="60"/>
        <v>O</v>
      </c>
      <c r="D928" t="s">
        <v>88</v>
      </c>
      <c r="E928" s="3" t="str">
        <f t="shared" ref="E928:E991" si="63">IF( LEN(D928)=2,LEFT($D928,1), LEFT(D928,2))</f>
        <v>5</v>
      </c>
      <c r="F928" t="str">
        <f t="shared" si="61"/>
        <v>C</v>
      </c>
      <c r="G928" s="1" t="str">
        <f t="shared" si="62"/>
        <v/>
      </c>
    </row>
    <row r="929" spans="1:8" x14ac:dyDescent="0.2">
      <c r="A929" t="s">
        <v>880</v>
      </c>
      <c r="B929" t="s">
        <v>4</v>
      </c>
      <c r="C929" t="str">
        <f t="shared" si="60"/>
        <v>O</v>
      </c>
      <c r="D929" t="s">
        <v>48</v>
      </c>
      <c r="E929" s="3" t="str">
        <f t="shared" si="63"/>
        <v>4</v>
      </c>
      <c r="F929" t="str">
        <f t="shared" si="61"/>
        <v>C</v>
      </c>
      <c r="G929" s="1" t="str">
        <f t="shared" si="62"/>
        <v/>
      </c>
    </row>
    <row r="930" spans="1:8" x14ac:dyDescent="0.2">
      <c r="A930" t="s">
        <v>881</v>
      </c>
      <c r="B930" t="s">
        <v>4</v>
      </c>
      <c r="C930" t="str">
        <f t="shared" si="60"/>
        <v>O</v>
      </c>
      <c r="D930" t="s">
        <v>88</v>
      </c>
      <c r="E930" s="3" t="str">
        <f t="shared" si="63"/>
        <v>5</v>
      </c>
      <c r="F930" t="str">
        <f t="shared" si="61"/>
        <v>C</v>
      </c>
      <c r="G930" s="1" t="str">
        <f t="shared" si="62"/>
        <v/>
      </c>
    </row>
    <row r="931" spans="1:8" x14ac:dyDescent="0.2">
      <c r="A931" t="s">
        <v>882</v>
      </c>
      <c r="B931" t="s">
        <v>4</v>
      </c>
      <c r="C931" t="str">
        <f t="shared" si="60"/>
        <v>O</v>
      </c>
      <c r="D931" t="s">
        <v>58</v>
      </c>
      <c r="E931" s="3" t="str">
        <f t="shared" si="63"/>
        <v>6</v>
      </c>
      <c r="F931" t="str">
        <f t="shared" si="61"/>
        <v>C</v>
      </c>
      <c r="G931" s="1" t="str">
        <f t="shared" si="62"/>
        <v/>
      </c>
    </row>
    <row r="932" spans="1:8" x14ac:dyDescent="0.2">
      <c r="A932" t="s">
        <v>883</v>
      </c>
      <c r="B932" t="s">
        <v>4</v>
      </c>
      <c r="C932" t="str">
        <f t="shared" si="60"/>
        <v>O</v>
      </c>
      <c r="D932" t="s">
        <v>58</v>
      </c>
      <c r="E932" s="3" t="str">
        <f t="shared" si="63"/>
        <v>6</v>
      </c>
      <c r="F932" t="str">
        <f t="shared" si="61"/>
        <v>C</v>
      </c>
      <c r="G932" s="1" t="str">
        <f t="shared" si="62"/>
        <v/>
      </c>
    </row>
    <row r="933" spans="1:8" x14ac:dyDescent="0.2">
      <c r="A933" t="s">
        <v>884</v>
      </c>
      <c r="B933" t="s">
        <v>4</v>
      </c>
      <c r="C933" t="str">
        <f t="shared" si="60"/>
        <v>O</v>
      </c>
      <c r="D933" t="s">
        <v>58</v>
      </c>
      <c r="E933" s="3" t="str">
        <f t="shared" si="63"/>
        <v>6</v>
      </c>
      <c r="F933" t="str">
        <f t="shared" si="61"/>
        <v>C</v>
      </c>
      <c r="G933" s="1" t="str">
        <f t="shared" si="62"/>
        <v/>
      </c>
    </row>
    <row r="934" spans="1:8" x14ac:dyDescent="0.2">
      <c r="A934" t="s">
        <v>885</v>
      </c>
      <c r="B934" t="s">
        <v>4</v>
      </c>
      <c r="C934" t="str">
        <f t="shared" si="60"/>
        <v>O</v>
      </c>
      <c r="D934" t="s">
        <v>58</v>
      </c>
      <c r="E934" s="3" t="str">
        <f t="shared" si="63"/>
        <v>6</v>
      </c>
      <c r="F934" t="str">
        <f t="shared" si="61"/>
        <v>C</v>
      </c>
      <c r="G934" s="1" t="str">
        <f t="shared" si="62"/>
        <v/>
      </c>
    </row>
    <row r="935" spans="1:8" x14ac:dyDescent="0.2">
      <c r="A935" t="s">
        <v>886</v>
      </c>
      <c r="B935" t="s">
        <v>4</v>
      </c>
      <c r="C935" t="str">
        <f t="shared" si="60"/>
        <v>O</v>
      </c>
      <c r="D935" t="s">
        <v>44</v>
      </c>
      <c r="E935" s="3" t="str">
        <f t="shared" si="63"/>
        <v>1</v>
      </c>
      <c r="F935" t="str">
        <f t="shared" si="61"/>
        <v>C</v>
      </c>
      <c r="G935" s="1" t="str">
        <f t="shared" si="62"/>
        <v/>
      </c>
    </row>
    <row r="936" spans="1:8" x14ac:dyDescent="0.2">
      <c r="A936" t="s">
        <v>887</v>
      </c>
      <c r="B936" t="s">
        <v>4</v>
      </c>
      <c r="C936" t="str">
        <f t="shared" si="60"/>
        <v>O</v>
      </c>
      <c r="D936" t="s">
        <v>19</v>
      </c>
      <c r="E936" s="3" t="str">
        <f t="shared" si="63"/>
        <v>7</v>
      </c>
      <c r="F936" t="str">
        <f t="shared" si="61"/>
        <v>T</v>
      </c>
      <c r="G936" s="1" t="str">
        <f t="shared" si="62"/>
        <v/>
      </c>
    </row>
    <row r="937" spans="1:8" x14ac:dyDescent="0.2">
      <c r="A937" t="s">
        <v>888</v>
      </c>
      <c r="B937" t="s">
        <v>4</v>
      </c>
      <c r="C937" t="str">
        <f t="shared" si="60"/>
        <v>O</v>
      </c>
      <c r="D937" t="s">
        <v>69</v>
      </c>
      <c r="E937" s="3" t="str">
        <f t="shared" si="63"/>
        <v>2</v>
      </c>
      <c r="F937" t="str">
        <f t="shared" si="61"/>
        <v>T</v>
      </c>
      <c r="G937" s="1" t="str">
        <f t="shared" si="62"/>
        <v/>
      </c>
    </row>
    <row r="938" spans="1:8" x14ac:dyDescent="0.2">
      <c r="A938" t="s">
        <v>889</v>
      </c>
      <c r="B938" t="s">
        <v>4</v>
      </c>
      <c r="C938" t="str">
        <f t="shared" si="60"/>
        <v>O</v>
      </c>
      <c r="D938" t="s">
        <v>13</v>
      </c>
      <c r="E938" s="3" t="str">
        <f t="shared" si="63"/>
        <v>4</v>
      </c>
      <c r="F938" t="str">
        <f t="shared" si="61"/>
        <v>T</v>
      </c>
      <c r="G938" s="1" t="str">
        <f t="shared" si="62"/>
        <v/>
      </c>
    </row>
    <row r="939" spans="1:8" x14ac:dyDescent="0.2">
      <c r="A939" t="s">
        <v>890</v>
      </c>
      <c r="B939" t="s">
        <v>4</v>
      </c>
      <c r="C939" t="str">
        <f t="shared" si="60"/>
        <v>O</v>
      </c>
      <c r="D939" t="s">
        <v>69</v>
      </c>
      <c r="E939" s="3" t="str">
        <f t="shared" si="63"/>
        <v>2</v>
      </c>
      <c r="F939" t="str">
        <f t="shared" si="61"/>
        <v>T</v>
      </c>
      <c r="G939" s="1" t="str">
        <f t="shared" si="62"/>
        <v/>
      </c>
    </row>
    <row r="940" spans="1:8" x14ac:dyDescent="0.2">
      <c r="A940" t="s">
        <v>891</v>
      </c>
      <c r="B940" t="s">
        <v>4</v>
      </c>
      <c r="C940" t="str">
        <f t="shared" si="60"/>
        <v>O</v>
      </c>
      <c r="D940" t="s">
        <v>69</v>
      </c>
      <c r="E940" s="3" t="str">
        <f t="shared" si="63"/>
        <v>2</v>
      </c>
      <c r="F940" t="str">
        <f t="shared" si="61"/>
        <v>T</v>
      </c>
      <c r="G940" s="1" t="str">
        <f t="shared" si="62"/>
        <v/>
      </c>
    </row>
    <row r="941" spans="1:8" x14ac:dyDescent="0.2">
      <c r="A941" t="s">
        <v>892</v>
      </c>
      <c r="B941" t="s">
        <v>4</v>
      </c>
      <c r="C941" t="str">
        <f t="shared" si="60"/>
        <v>P</v>
      </c>
      <c r="D941" t="s">
        <v>88</v>
      </c>
      <c r="E941" s="3" t="str">
        <f t="shared" si="63"/>
        <v>5</v>
      </c>
      <c r="F941" t="str">
        <f t="shared" si="61"/>
        <v>C</v>
      </c>
      <c r="G941" s="1">
        <f t="shared" si="62"/>
        <v>3</v>
      </c>
      <c r="H941">
        <v>300</v>
      </c>
    </row>
    <row r="942" spans="1:8" x14ac:dyDescent="0.2">
      <c r="A942" t="s">
        <v>892</v>
      </c>
      <c r="B942" t="s">
        <v>6</v>
      </c>
      <c r="C942" t="str">
        <f t="shared" si="60"/>
        <v>R</v>
      </c>
      <c r="D942" t="s">
        <v>50</v>
      </c>
      <c r="E942" s="3" t="str">
        <f t="shared" si="63"/>
        <v>2</v>
      </c>
      <c r="F942" t="str">
        <f t="shared" si="61"/>
        <v>C</v>
      </c>
      <c r="G942" s="1" t="str">
        <f t="shared" si="62"/>
        <v/>
      </c>
    </row>
    <row r="943" spans="1:8" x14ac:dyDescent="0.2">
      <c r="A943" t="s">
        <v>893</v>
      </c>
      <c r="B943" t="s">
        <v>4</v>
      </c>
      <c r="C943" t="str">
        <f t="shared" si="60"/>
        <v>P</v>
      </c>
      <c r="D943" t="s">
        <v>61</v>
      </c>
      <c r="E943" s="3" t="str">
        <f t="shared" si="63"/>
        <v>7</v>
      </c>
      <c r="F943" t="str">
        <f t="shared" si="61"/>
        <v>C</v>
      </c>
      <c r="G943" s="1">
        <f t="shared" si="62"/>
        <v>1</v>
      </c>
      <c r="H943">
        <v>100</v>
      </c>
    </row>
    <row r="944" spans="1:8" x14ac:dyDescent="0.2">
      <c r="A944" t="s">
        <v>893</v>
      </c>
      <c r="B944" t="s">
        <v>6</v>
      </c>
      <c r="C944" t="str">
        <f t="shared" si="60"/>
        <v>R</v>
      </c>
      <c r="D944" t="s">
        <v>55</v>
      </c>
      <c r="E944" s="3" t="str">
        <f t="shared" si="63"/>
        <v>8</v>
      </c>
      <c r="F944" t="str">
        <f t="shared" si="61"/>
        <v>C</v>
      </c>
      <c r="G944" s="1" t="str">
        <f t="shared" si="62"/>
        <v/>
      </c>
    </row>
    <row r="945" spans="1:8" x14ac:dyDescent="0.2">
      <c r="A945" t="s">
        <v>894</v>
      </c>
      <c r="B945" t="s">
        <v>4</v>
      </c>
      <c r="C945" t="str">
        <f t="shared" si="60"/>
        <v>O</v>
      </c>
      <c r="D945" t="s">
        <v>61</v>
      </c>
      <c r="E945" s="3" t="str">
        <f t="shared" si="63"/>
        <v>7</v>
      </c>
      <c r="F945" t="str">
        <f t="shared" si="61"/>
        <v>C</v>
      </c>
      <c r="G945" s="1" t="str">
        <f t="shared" si="62"/>
        <v/>
      </c>
    </row>
    <row r="946" spans="1:8" x14ac:dyDescent="0.2">
      <c r="A946" t="s">
        <v>895</v>
      </c>
      <c r="B946" t="s">
        <v>4</v>
      </c>
      <c r="C946" t="str">
        <f t="shared" si="60"/>
        <v>P</v>
      </c>
      <c r="D946" t="s">
        <v>50</v>
      </c>
      <c r="E946" s="3" t="str">
        <f t="shared" si="63"/>
        <v>2</v>
      </c>
      <c r="F946" t="str">
        <f t="shared" si="61"/>
        <v>C</v>
      </c>
      <c r="G946" s="1">
        <f t="shared" si="62"/>
        <v>2</v>
      </c>
      <c r="H946">
        <v>200</v>
      </c>
    </row>
    <row r="947" spans="1:8" x14ac:dyDescent="0.2">
      <c r="A947" t="s">
        <v>895</v>
      </c>
      <c r="B947" t="s">
        <v>6</v>
      </c>
      <c r="C947" t="str">
        <f t="shared" si="60"/>
        <v>R</v>
      </c>
      <c r="D947" t="s">
        <v>48</v>
      </c>
      <c r="E947" s="3" t="str">
        <f t="shared" si="63"/>
        <v>4</v>
      </c>
      <c r="F947" t="str">
        <f t="shared" si="61"/>
        <v>C</v>
      </c>
      <c r="G947" s="1" t="str">
        <f t="shared" si="62"/>
        <v/>
      </c>
    </row>
    <row r="948" spans="1:8" x14ac:dyDescent="0.2">
      <c r="A948" t="s">
        <v>896</v>
      </c>
      <c r="B948" t="s">
        <v>4</v>
      </c>
      <c r="C948" t="str">
        <f t="shared" si="60"/>
        <v>O</v>
      </c>
      <c r="D948" t="s">
        <v>7</v>
      </c>
      <c r="E948" s="3" t="str">
        <f t="shared" si="63"/>
        <v>9</v>
      </c>
      <c r="F948" t="str">
        <f t="shared" si="61"/>
        <v>T</v>
      </c>
      <c r="G948" s="1" t="str">
        <f t="shared" si="62"/>
        <v/>
      </c>
    </row>
    <row r="949" spans="1:8" x14ac:dyDescent="0.2">
      <c r="A949" t="s">
        <v>897</v>
      </c>
      <c r="B949" t="s">
        <v>4</v>
      </c>
      <c r="C949" t="str">
        <f t="shared" si="60"/>
        <v>O</v>
      </c>
      <c r="D949" t="s">
        <v>55</v>
      </c>
      <c r="E949" s="3" t="str">
        <f t="shared" si="63"/>
        <v>8</v>
      </c>
      <c r="F949" t="str">
        <f t="shared" si="61"/>
        <v>C</v>
      </c>
      <c r="G949" s="1" t="str">
        <f t="shared" si="62"/>
        <v/>
      </c>
    </row>
    <row r="950" spans="1:8" x14ac:dyDescent="0.2">
      <c r="A950" t="s">
        <v>898</v>
      </c>
      <c r="B950" t="s">
        <v>4</v>
      </c>
      <c r="C950" t="str">
        <f t="shared" si="60"/>
        <v>O</v>
      </c>
      <c r="D950" t="s">
        <v>55</v>
      </c>
      <c r="E950" s="3" t="str">
        <f t="shared" si="63"/>
        <v>8</v>
      </c>
      <c r="F950" t="str">
        <f t="shared" si="61"/>
        <v>C</v>
      </c>
      <c r="G950" s="1" t="str">
        <f t="shared" si="62"/>
        <v/>
      </c>
    </row>
    <row r="951" spans="1:8" x14ac:dyDescent="0.2">
      <c r="A951" t="s">
        <v>899</v>
      </c>
      <c r="B951" t="s">
        <v>4</v>
      </c>
      <c r="C951" t="str">
        <f t="shared" si="60"/>
        <v>O</v>
      </c>
      <c r="D951" t="s">
        <v>177</v>
      </c>
      <c r="E951" s="3" t="str">
        <f t="shared" si="63"/>
        <v>9</v>
      </c>
      <c r="F951" t="str">
        <f t="shared" si="61"/>
        <v>C</v>
      </c>
      <c r="G951" s="1" t="str">
        <f t="shared" si="62"/>
        <v/>
      </c>
    </row>
    <row r="952" spans="1:8" x14ac:dyDescent="0.2">
      <c r="A952" t="s">
        <v>900</v>
      </c>
      <c r="B952" t="s">
        <v>4</v>
      </c>
      <c r="C952" t="str">
        <f t="shared" si="60"/>
        <v>O</v>
      </c>
      <c r="D952" t="s">
        <v>177</v>
      </c>
      <c r="E952" s="3" t="str">
        <f t="shared" si="63"/>
        <v>9</v>
      </c>
      <c r="F952" t="str">
        <f t="shared" si="61"/>
        <v>C</v>
      </c>
      <c r="G952" s="1" t="str">
        <f t="shared" si="62"/>
        <v/>
      </c>
    </row>
    <row r="953" spans="1:8" x14ac:dyDescent="0.2">
      <c r="A953" t="s">
        <v>901</v>
      </c>
      <c r="B953" t="s">
        <v>4</v>
      </c>
      <c r="C953" t="str">
        <f t="shared" si="60"/>
        <v>O</v>
      </c>
      <c r="D953" t="s">
        <v>42</v>
      </c>
      <c r="E953" s="3" t="str">
        <f t="shared" si="63"/>
        <v>3</v>
      </c>
      <c r="F953" t="str">
        <f t="shared" si="61"/>
        <v>C</v>
      </c>
      <c r="G953" s="1" t="str">
        <f t="shared" si="62"/>
        <v/>
      </c>
    </row>
    <row r="954" spans="1:8" x14ac:dyDescent="0.2">
      <c r="A954" t="s">
        <v>902</v>
      </c>
      <c r="B954" t="s">
        <v>4</v>
      </c>
      <c r="C954" t="str">
        <f t="shared" si="60"/>
        <v>O</v>
      </c>
      <c r="D954" t="s">
        <v>44</v>
      </c>
      <c r="E954" s="3" t="str">
        <f t="shared" si="63"/>
        <v>1</v>
      </c>
      <c r="F954" t="str">
        <f t="shared" si="61"/>
        <v>C</v>
      </c>
      <c r="G954" s="1" t="str">
        <f t="shared" si="62"/>
        <v/>
      </c>
    </row>
    <row r="955" spans="1:8" x14ac:dyDescent="0.2">
      <c r="A955" t="s">
        <v>903</v>
      </c>
      <c r="B955" t="s">
        <v>4</v>
      </c>
      <c r="C955" t="str">
        <f t="shared" si="60"/>
        <v>O</v>
      </c>
      <c r="D955" t="s">
        <v>16</v>
      </c>
      <c r="E955" s="3" t="str">
        <f t="shared" si="63"/>
        <v>1</v>
      </c>
      <c r="F955" t="str">
        <f t="shared" si="61"/>
        <v>T</v>
      </c>
      <c r="G955" s="1" t="str">
        <f t="shared" si="62"/>
        <v/>
      </c>
    </row>
    <row r="956" spans="1:8" x14ac:dyDescent="0.2">
      <c r="A956" t="s">
        <v>904</v>
      </c>
      <c r="B956" t="s">
        <v>4</v>
      </c>
      <c r="C956" t="str">
        <f t="shared" si="60"/>
        <v>O</v>
      </c>
      <c r="D956" t="s">
        <v>7</v>
      </c>
      <c r="E956" s="3" t="str">
        <f t="shared" si="63"/>
        <v>9</v>
      </c>
      <c r="F956" t="str">
        <f t="shared" si="61"/>
        <v>T</v>
      </c>
      <c r="G956" s="1" t="str">
        <f t="shared" si="62"/>
        <v/>
      </c>
    </row>
    <row r="957" spans="1:8" x14ac:dyDescent="0.2">
      <c r="A957" t="s">
        <v>905</v>
      </c>
      <c r="B957" t="s">
        <v>4</v>
      </c>
      <c r="C957" t="str">
        <f t="shared" si="60"/>
        <v>O</v>
      </c>
      <c r="D957" t="s">
        <v>19</v>
      </c>
      <c r="E957" s="3" t="str">
        <f t="shared" si="63"/>
        <v>7</v>
      </c>
      <c r="F957" t="str">
        <f t="shared" si="61"/>
        <v>T</v>
      </c>
      <c r="G957" s="1" t="str">
        <f t="shared" si="62"/>
        <v/>
      </c>
    </row>
    <row r="958" spans="1:8" x14ac:dyDescent="0.2">
      <c r="A958" t="s">
        <v>906</v>
      </c>
      <c r="B958" t="s">
        <v>4</v>
      </c>
      <c r="C958" t="str">
        <f t="shared" si="60"/>
        <v>O</v>
      </c>
      <c r="D958" t="s">
        <v>69</v>
      </c>
      <c r="E958" s="3" t="str">
        <f t="shared" si="63"/>
        <v>2</v>
      </c>
      <c r="F958" t="str">
        <f t="shared" si="61"/>
        <v>T</v>
      </c>
      <c r="G958" s="1" t="str">
        <f t="shared" si="62"/>
        <v/>
      </c>
    </row>
    <row r="959" spans="1:8" x14ac:dyDescent="0.2">
      <c r="A959" t="s">
        <v>907</v>
      </c>
      <c r="B959" t="s">
        <v>4</v>
      </c>
      <c r="C959" t="str">
        <f t="shared" si="60"/>
        <v>O</v>
      </c>
      <c r="D959" t="s">
        <v>69</v>
      </c>
      <c r="E959" s="3" t="str">
        <f t="shared" si="63"/>
        <v>2</v>
      </c>
      <c r="F959" t="str">
        <f t="shared" si="61"/>
        <v>T</v>
      </c>
      <c r="G959" s="1" t="str">
        <f t="shared" si="62"/>
        <v/>
      </c>
    </row>
    <row r="960" spans="1:8" x14ac:dyDescent="0.2">
      <c r="A960" t="s">
        <v>908</v>
      </c>
      <c r="B960" t="s">
        <v>4</v>
      </c>
      <c r="C960" t="str">
        <f t="shared" si="60"/>
        <v>O</v>
      </c>
      <c r="D960" t="s">
        <v>5</v>
      </c>
      <c r="E960" s="3" t="str">
        <f t="shared" si="63"/>
        <v>3</v>
      </c>
      <c r="F960" t="str">
        <f t="shared" si="61"/>
        <v>T</v>
      </c>
      <c r="G960" s="1" t="str">
        <f t="shared" si="62"/>
        <v/>
      </c>
    </row>
    <row r="961" spans="1:8" x14ac:dyDescent="0.2">
      <c r="A961" t="s">
        <v>909</v>
      </c>
      <c r="B961" t="s">
        <v>4</v>
      </c>
      <c r="C961" t="str">
        <f t="shared" si="60"/>
        <v>O</v>
      </c>
      <c r="D961" t="s">
        <v>69</v>
      </c>
      <c r="E961" s="3" t="str">
        <f t="shared" si="63"/>
        <v>2</v>
      </c>
      <c r="F961" t="str">
        <f t="shared" si="61"/>
        <v>T</v>
      </c>
      <c r="G961" s="1" t="str">
        <f t="shared" si="62"/>
        <v/>
      </c>
    </row>
    <row r="962" spans="1:8" x14ac:dyDescent="0.2">
      <c r="A962" t="s">
        <v>910</v>
      </c>
      <c r="B962" t="s">
        <v>4</v>
      </c>
      <c r="C962" t="str">
        <f t="shared" ref="C962:C1025" si="64">IF(B963="R","P",B962)</f>
        <v>O</v>
      </c>
      <c r="D962" t="s">
        <v>61</v>
      </c>
      <c r="E962" s="3" t="str">
        <f t="shared" si="63"/>
        <v>7</v>
      </c>
      <c r="F962" t="str">
        <f t="shared" ref="F962:F1025" si="65">RIGHT(D962,1)</f>
        <v>C</v>
      </c>
      <c r="G962" s="1" t="str">
        <f t="shared" ref="G962:G1025" si="66">IF(B963="R", IF(F962=F963, ABS(E963-E962),"BETWEEN ZONES"), ""   )</f>
        <v/>
      </c>
    </row>
    <row r="963" spans="1:8" x14ac:dyDescent="0.2">
      <c r="A963" t="s">
        <v>911</v>
      </c>
      <c r="B963" t="s">
        <v>4</v>
      </c>
      <c r="C963" t="str">
        <f t="shared" si="64"/>
        <v>O</v>
      </c>
      <c r="D963" t="s">
        <v>58</v>
      </c>
      <c r="E963" s="3" t="str">
        <f t="shared" si="63"/>
        <v>6</v>
      </c>
      <c r="F963" t="str">
        <f t="shared" si="65"/>
        <v>C</v>
      </c>
      <c r="G963" s="1" t="str">
        <f t="shared" si="66"/>
        <v/>
      </c>
    </row>
    <row r="964" spans="1:8" x14ac:dyDescent="0.2">
      <c r="A964" t="s">
        <v>912</v>
      </c>
      <c r="B964" t="s">
        <v>4</v>
      </c>
      <c r="C964" t="str">
        <f t="shared" si="64"/>
        <v>O</v>
      </c>
      <c r="D964" t="s">
        <v>61</v>
      </c>
      <c r="E964" s="3" t="str">
        <f t="shared" si="63"/>
        <v>7</v>
      </c>
      <c r="F964" t="str">
        <f t="shared" si="65"/>
        <v>C</v>
      </c>
      <c r="G964" s="1" t="str">
        <f t="shared" si="66"/>
        <v/>
      </c>
    </row>
    <row r="965" spans="1:8" x14ac:dyDescent="0.2">
      <c r="A965" t="s">
        <v>913</v>
      </c>
      <c r="B965" t="s">
        <v>4</v>
      </c>
      <c r="C965" t="str">
        <f t="shared" si="64"/>
        <v>O</v>
      </c>
      <c r="D965" t="s">
        <v>50</v>
      </c>
      <c r="E965" s="3" t="str">
        <f t="shared" si="63"/>
        <v>2</v>
      </c>
      <c r="F965" t="str">
        <f t="shared" si="65"/>
        <v>C</v>
      </c>
      <c r="G965" s="1" t="str">
        <f t="shared" si="66"/>
        <v/>
      </c>
    </row>
    <row r="966" spans="1:8" x14ac:dyDescent="0.2">
      <c r="A966" t="s">
        <v>914</v>
      </c>
      <c r="B966" t="s">
        <v>4</v>
      </c>
      <c r="C966" t="str">
        <f t="shared" si="64"/>
        <v>O</v>
      </c>
      <c r="D966" t="s">
        <v>58</v>
      </c>
      <c r="E966" s="3" t="str">
        <f t="shared" si="63"/>
        <v>6</v>
      </c>
      <c r="F966" t="str">
        <f t="shared" si="65"/>
        <v>C</v>
      </c>
      <c r="G966" s="1" t="str">
        <f t="shared" si="66"/>
        <v/>
      </c>
    </row>
    <row r="967" spans="1:8" x14ac:dyDescent="0.2">
      <c r="A967" t="s">
        <v>915</v>
      </c>
      <c r="B967" t="s">
        <v>4</v>
      </c>
      <c r="C967" t="str">
        <f t="shared" si="64"/>
        <v>O</v>
      </c>
      <c r="D967" t="s">
        <v>42</v>
      </c>
      <c r="E967" s="3" t="str">
        <f t="shared" si="63"/>
        <v>3</v>
      </c>
      <c r="F967" t="str">
        <f t="shared" si="65"/>
        <v>C</v>
      </c>
      <c r="G967" s="1" t="str">
        <f t="shared" si="66"/>
        <v/>
      </c>
    </row>
    <row r="968" spans="1:8" x14ac:dyDescent="0.2">
      <c r="A968" t="s">
        <v>916</v>
      </c>
      <c r="B968" t="s">
        <v>4</v>
      </c>
      <c r="C968" t="str">
        <f t="shared" si="64"/>
        <v>O</v>
      </c>
      <c r="D968" t="s">
        <v>61</v>
      </c>
      <c r="E968" s="3" t="str">
        <f t="shared" si="63"/>
        <v>7</v>
      </c>
      <c r="F968" t="str">
        <f t="shared" si="65"/>
        <v>C</v>
      </c>
      <c r="G968" s="1" t="str">
        <f t="shared" si="66"/>
        <v/>
      </c>
    </row>
    <row r="969" spans="1:8" x14ac:dyDescent="0.2">
      <c r="A969" t="s">
        <v>917</v>
      </c>
      <c r="B969" t="s">
        <v>4</v>
      </c>
      <c r="C969" t="str">
        <f t="shared" si="64"/>
        <v>P</v>
      </c>
      <c r="D969" t="s">
        <v>69</v>
      </c>
      <c r="E969" s="3" t="str">
        <f t="shared" si="63"/>
        <v>2</v>
      </c>
      <c r="F969" t="str">
        <f t="shared" si="65"/>
        <v>T</v>
      </c>
      <c r="G969" s="1">
        <f t="shared" si="66"/>
        <v>0</v>
      </c>
      <c r="H969">
        <v>0</v>
      </c>
    </row>
    <row r="970" spans="1:8" x14ac:dyDescent="0.2">
      <c r="A970" t="s">
        <v>917</v>
      </c>
      <c r="B970" t="s">
        <v>6</v>
      </c>
      <c r="C970" t="str">
        <f t="shared" si="64"/>
        <v>R</v>
      </c>
      <c r="D970" t="s">
        <v>69</v>
      </c>
      <c r="E970" s="3" t="str">
        <f t="shared" si="63"/>
        <v>2</v>
      </c>
      <c r="F970" t="str">
        <f t="shared" si="65"/>
        <v>T</v>
      </c>
      <c r="G970" s="1" t="str">
        <f t="shared" si="66"/>
        <v/>
      </c>
    </row>
    <row r="971" spans="1:8" x14ac:dyDescent="0.2">
      <c r="A971" t="s">
        <v>918</v>
      </c>
      <c r="B971" t="s">
        <v>4</v>
      </c>
      <c r="C971" t="str">
        <f t="shared" si="64"/>
        <v>O</v>
      </c>
      <c r="D971" t="s">
        <v>16</v>
      </c>
      <c r="E971" s="3" t="str">
        <f t="shared" si="63"/>
        <v>1</v>
      </c>
      <c r="F971" t="str">
        <f t="shared" si="65"/>
        <v>T</v>
      </c>
      <c r="G971" s="1" t="str">
        <f t="shared" si="66"/>
        <v/>
      </c>
    </row>
    <row r="972" spans="1:8" x14ac:dyDescent="0.2">
      <c r="A972" t="s">
        <v>919</v>
      </c>
      <c r="B972" t="s">
        <v>4</v>
      </c>
      <c r="C972" t="str">
        <f t="shared" si="64"/>
        <v>O</v>
      </c>
      <c r="D972" t="s">
        <v>27</v>
      </c>
      <c r="E972" s="3" t="str">
        <f t="shared" si="63"/>
        <v>6</v>
      </c>
      <c r="F972" t="str">
        <f t="shared" si="65"/>
        <v>T</v>
      </c>
      <c r="G972" s="1" t="str">
        <f t="shared" si="66"/>
        <v/>
      </c>
    </row>
    <row r="973" spans="1:8" x14ac:dyDescent="0.2">
      <c r="A973" t="s">
        <v>920</v>
      </c>
      <c r="B973" t="s">
        <v>4</v>
      </c>
      <c r="C973" t="str">
        <f t="shared" si="64"/>
        <v>O</v>
      </c>
      <c r="D973" t="s">
        <v>48</v>
      </c>
      <c r="E973" s="3" t="str">
        <f t="shared" si="63"/>
        <v>4</v>
      </c>
      <c r="F973" t="str">
        <f t="shared" si="65"/>
        <v>C</v>
      </c>
      <c r="G973" s="1" t="str">
        <f t="shared" si="66"/>
        <v/>
      </c>
    </row>
    <row r="974" spans="1:8" x14ac:dyDescent="0.2">
      <c r="A974" t="s">
        <v>921</v>
      </c>
      <c r="B974" t="s">
        <v>4</v>
      </c>
      <c r="C974" t="str">
        <f t="shared" si="64"/>
        <v>O</v>
      </c>
      <c r="D974" t="s">
        <v>55</v>
      </c>
      <c r="E974" s="3" t="str">
        <f t="shared" si="63"/>
        <v>8</v>
      </c>
      <c r="F974" t="str">
        <f t="shared" si="65"/>
        <v>C</v>
      </c>
      <c r="G974" s="1" t="str">
        <f t="shared" si="66"/>
        <v/>
      </c>
    </row>
    <row r="975" spans="1:8" x14ac:dyDescent="0.2">
      <c r="A975" t="s">
        <v>922</v>
      </c>
      <c r="B975" t="s">
        <v>4</v>
      </c>
      <c r="C975" t="str">
        <f t="shared" si="64"/>
        <v>O</v>
      </c>
      <c r="D975" t="s">
        <v>19</v>
      </c>
      <c r="E975" s="3" t="str">
        <f t="shared" si="63"/>
        <v>7</v>
      </c>
      <c r="F975" t="str">
        <f t="shared" si="65"/>
        <v>T</v>
      </c>
      <c r="G975" s="1" t="str">
        <f t="shared" si="66"/>
        <v/>
      </c>
    </row>
    <row r="976" spans="1:8" x14ac:dyDescent="0.2">
      <c r="A976" t="s">
        <v>923</v>
      </c>
      <c r="B976" t="s">
        <v>4</v>
      </c>
      <c r="C976" t="str">
        <f t="shared" si="64"/>
        <v>O</v>
      </c>
      <c r="D976" t="s">
        <v>27</v>
      </c>
      <c r="E976" s="3" t="str">
        <f t="shared" si="63"/>
        <v>6</v>
      </c>
      <c r="F976" t="str">
        <f t="shared" si="65"/>
        <v>T</v>
      </c>
      <c r="G976" s="1" t="str">
        <f t="shared" si="66"/>
        <v/>
      </c>
    </row>
    <row r="977" spans="1:8" x14ac:dyDescent="0.2">
      <c r="A977" t="s">
        <v>924</v>
      </c>
      <c r="B977" t="s">
        <v>4</v>
      </c>
      <c r="C977" t="str">
        <f t="shared" si="64"/>
        <v>O</v>
      </c>
      <c r="D977" t="s">
        <v>50</v>
      </c>
      <c r="E977" s="3" t="str">
        <f t="shared" si="63"/>
        <v>2</v>
      </c>
      <c r="F977" t="str">
        <f t="shared" si="65"/>
        <v>C</v>
      </c>
      <c r="G977" s="1" t="str">
        <f t="shared" si="66"/>
        <v/>
      </c>
    </row>
    <row r="978" spans="1:8" x14ac:dyDescent="0.2">
      <c r="A978" t="s">
        <v>925</v>
      </c>
      <c r="B978" t="s">
        <v>4</v>
      </c>
      <c r="C978" t="str">
        <f t="shared" si="64"/>
        <v>O</v>
      </c>
      <c r="D978" t="s">
        <v>42</v>
      </c>
      <c r="E978" s="3" t="str">
        <f t="shared" si="63"/>
        <v>3</v>
      </c>
      <c r="F978" t="str">
        <f t="shared" si="65"/>
        <v>C</v>
      </c>
      <c r="G978" s="1" t="str">
        <f t="shared" si="66"/>
        <v/>
      </c>
    </row>
    <row r="979" spans="1:8" x14ac:dyDescent="0.2">
      <c r="A979" t="s">
        <v>926</v>
      </c>
      <c r="B979" t="s">
        <v>4</v>
      </c>
      <c r="C979" t="str">
        <f t="shared" si="64"/>
        <v>O</v>
      </c>
      <c r="D979" t="s">
        <v>58</v>
      </c>
      <c r="E979" s="3" t="str">
        <f t="shared" si="63"/>
        <v>6</v>
      </c>
      <c r="F979" t="str">
        <f t="shared" si="65"/>
        <v>C</v>
      </c>
      <c r="G979" s="1" t="str">
        <f t="shared" si="66"/>
        <v/>
      </c>
    </row>
    <row r="980" spans="1:8" x14ac:dyDescent="0.2">
      <c r="A980" t="s">
        <v>927</v>
      </c>
      <c r="B980" t="s">
        <v>4</v>
      </c>
      <c r="C980" t="str">
        <f t="shared" si="64"/>
        <v>O</v>
      </c>
      <c r="D980" t="s">
        <v>44</v>
      </c>
      <c r="E980" s="3" t="str">
        <f t="shared" si="63"/>
        <v>1</v>
      </c>
      <c r="F980" t="str">
        <f t="shared" si="65"/>
        <v>C</v>
      </c>
      <c r="G980" s="1" t="str">
        <f t="shared" si="66"/>
        <v/>
      </c>
    </row>
    <row r="981" spans="1:8" x14ac:dyDescent="0.2">
      <c r="A981" t="s">
        <v>928</v>
      </c>
      <c r="B981" t="s">
        <v>4</v>
      </c>
      <c r="C981" t="str">
        <f t="shared" si="64"/>
        <v>O</v>
      </c>
      <c r="D981" t="s">
        <v>42</v>
      </c>
      <c r="E981" s="3" t="str">
        <f t="shared" si="63"/>
        <v>3</v>
      </c>
      <c r="F981" t="str">
        <f t="shared" si="65"/>
        <v>C</v>
      </c>
      <c r="G981" s="1" t="str">
        <f t="shared" si="66"/>
        <v/>
      </c>
    </row>
    <row r="982" spans="1:8" x14ac:dyDescent="0.2">
      <c r="A982" t="s">
        <v>929</v>
      </c>
      <c r="B982" t="s">
        <v>4</v>
      </c>
      <c r="C982" t="str">
        <f t="shared" si="64"/>
        <v>O</v>
      </c>
      <c r="D982" t="s">
        <v>88</v>
      </c>
      <c r="E982" s="3" t="str">
        <f t="shared" si="63"/>
        <v>5</v>
      </c>
      <c r="F982" t="str">
        <f t="shared" si="65"/>
        <v>C</v>
      </c>
      <c r="G982" s="1" t="str">
        <f t="shared" si="66"/>
        <v/>
      </c>
    </row>
    <row r="983" spans="1:8" x14ac:dyDescent="0.2">
      <c r="A983" t="s">
        <v>930</v>
      </c>
      <c r="B983" t="s">
        <v>4</v>
      </c>
      <c r="C983" t="str">
        <f t="shared" si="64"/>
        <v>P</v>
      </c>
      <c r="D983" t="s">
        <v>55</v>
      </c>
      <c r="E983" s="3" t="str">
        <f t="shared" si="63"/>
        <v>8</v>
      </c>
      <c r="F983" t="str">
        <f t="shared" si="65"/>
        <v>C</v>
      </c>
      <c r="G983" s="1" t="str">
        <f t="shared" si="66"/>
        <v>BETWEEN ZONES</v>
      </c>
      <c r="H983" s="8">
        <v>350</v>
      </c>
    </row>
    <row r="984" spans="1:8" x14ac:dyDescent="0.2">
      <c r="A984" t="s">
        <v>930</v>
      </c>
      <c r="B984" t="s">
        <v>6</v>
      </c>
      <c r="C984" t="str">
        <f t="shared" si="64"/>
        <v>R</v>
      </c>
      <c r="D984" t="s">
        <v>69</v>
      </c>
      <c r="E984" s="3" t="str">
        <f t="shared" si="63"/>
        <v>2</v>
      </c>
      <c r="F984" t="str">
        <f t="shared" si="65"/>
        <v>T</v>
      </c>
      <c r="G984" s="1" t="str">
        <f t="shared" si="66"/>
        <v/>
      </c>
    </row>
    <row r="985" spans="1:8" x14ac:dyDescent="0.2">
      <c r="A985" t="s">
        <v>931</v>
      </c>
      <c r="B985" t="s">
        <v>4</v>
      </c>
      <c r="C985" t="str">
        <f t="shared" si="64"/>
        <v>O</v>
      </c>
      <c r="D985" t="s">
        <v>13</v>
      </c>
      <c r="E985" s="3" t="str">
        <f t="shared" si="63"/>
        <v>4</v>
      </c>
      <c r="F985" t="str">
        <f t="shared" si="65"/>
        <v>T</v>
      </c>
      <c r="G985" s="1" t="str">
        <f t="shared" si="66"/>
        <v/>
      </c>
    </row>
    <row r="986" spans="1:8" x14ac:dyDescent="0.2">
      <c r="A986" t="s">
        <v>932</v>
      </c>
      <c r="B986" t="s">
        <v>4</v>
      </c>
      <c r="C986" t="str">
        <f t="shared" si="64"/>
        <v>O</v>
      </c>
      <c r="D986" t="s">
        <v>9</v>
      </c>
      <c r="E986" s="3" t="str">
        <f t="shared" si="63"/>
        <v>5</v>
      </c>
      <c r="F986" t="str">
        <f t="shared" si="65"/>
        <v>T</v>
      </c>
      <c r="G986" s="1" t="str">
        <f t="shared" si="66"/>
        <v/>
      </c>
    </row>
    <row r="987" spans="1:8" x14ac:dyDescent="0.2">
      <c r="A987" t="s">
        <v>933</v>
      </c>
      <c r="B987" t="s">
        <v>4</v>
      </c>
      <c r="C987" t="str">
        <f t="shared" si="64"/>
        <v>O</v>
      </c>
      <c r="D987" t="s">
        <v>48</v>
      </c>
      <c r="E987" s="3" t="str">
        <f t="shared" si="63"/>
        <v>4</v>
      </c>
      <c r="F987" t="str">
        <f t="shared" si="65"/>
        <v>C</v>
      </c>
      <c r="G987" s="1" t="str">
        <f t="shared" si="66"/>
        <v/>
      </c>
    </row>
    <row r="988" spans="1:8" x14ac:dyDescent="0.2">
      <c r="A988" t="s">
        <v>934</v>
      </c>
      <c r="B988" t="s">
        <v>4</v>
      </c>
      <c r="C988" t="str">
        <f t="shared" si="64"/>
        <v>O</v>
      </c>
      <c r="D988" t="s">
        <v>48</v>
      </c>
      <c r="E988" s="3" t="str">
        <f t="shared" si="63"/>
        <v>4</v>
      </c>
      <c r="F988" t="str">
        <f t="shared" si="65"/>
        <v>C</v>
      </c>
      <c r="G988" s="1" t="str">
        <f t="shared" si="66"/>
        <v/>
      </c>
    </row>
    <row r="989" spans="1:8" x14ac:dyDescent="0.2">
      <c r="A989" t="s">
        <v>935</v>
      </c>
      <c r="B989" t="s">
        <v>4</v>
      </c>
      <c r="C989" t="str">
        <f t="shared" si="64"/>
        <v>O</v>
      </c>
      <c r="D989" t="s">
        <v>48</v>
      </c>
      <c r="E989" s="3" t="str">
        <f t="shared" si="63"/>
        <v>4</v>
      </c>
      <c r="F989" t="str">
        <f t="shared" si="65"/>
        <v>C</v>
      </c>
      <c r="G989" s="1" t="str">
        <f t="shared" si="66"/>
        <v/>
      </c>
    </row>
    <row r="990" spans="1:8" x14ac:dyDescent="0.2">
      <c r="A990" t="s">
        <v>936</v>
      </c>
      <c r="B990" t="s">
        <v>4</v>
      </c>
      <c r="C990" t="str">
        <f t="shared" si="64"/>
        <v>O</v>
      </c>
      <c r="D990" t="s">
        <v>58</v>
      </c>
      <c r="E990" s="3" t="str">
        <f t="shared" si="63"/>
        <v>6</v>
      </c>
      <c r="F990" t="str">
        <f t="shared" si="65"/>
        <v>C</v>
      </c>
      <c r="G990" s="1" t="str">
        <f t="shared" si="66"/>
        <v/>
      </c>
    </row>
    <row r="991" spans="1:8" x14ac:dyDescent="0.2">
      <c r="A991" t="s">
        <v>937</v>
      </c>
      <c r="B991" t="s">
        <v>4</v>
      </c>
      <c r="C991" t="str">
        <f t="shared" si="64"/>
        <v>O</v>
      </c>
      <c r="D991" t="s">
        <v>58</v>
      </c>
      <c r="E991" s="3" t="str">
        <f t="shared" si="63"/>
        <v>6</v>
      </c>
      <c r="F991" t="str">
        <f t="shared" si="65"/>
        <v>C</v>
      </c>
      <c r="G991" s="1" t="str">
        <f t="shared" si="66"/>
        <v/>
      </c>
    </row>
    <row r="992" spans="1:8" x14ac:dyDescent="0.2">
      <c r="A992" t="s">
        <v>938</v>
      </c>
      <c r="B992" t="s">
        <v>4</v>
      </c>
      <c r="C992" t="str">
        <f t="shared" si="64"/>
        <v>O</v>
      </c>
      <c r="D992" t="s">
        <v>61</v>
      </c>
      <c r="E992" s="3" t="str">
        <f t="shared" ref="E992:E1055" si="67">IF( LEN(D992)=2,LEFT($D992,1), LEFT(D992,2))</f>
        <v>7</v>
      </c>
      <c r="F992" t="str">
        <f t="shared" si="65"/>
        <v>C</v>
      </c>
      <c r="G992" s="1" t="str">
        <f t="shared" si="66"/>
        <v/>
      </c>
    </row>
    <row r="993" spans="1:7" x14ac:dyDescent="0.2">
      <c r="A993" t="s">
        <v>939</v>
      </c>
      <c r="B993" t="s">
        <v>4</v>
      </c>
      <c r="C993" t="str">
        <f t="shared" si="64"/>
        <v>O</v>
      </c>
      <c r="D993" t="s">
        <v>58</v>
      </c>
      <c r="E993" s="3" t="str">
        <f t="shared" si="67"/>
        <v>6</v>
      </c>
      <c r="F993" t="str">
        <f t="shared" si="65"/>
        <v>C</v>
      </c>
      <c r="G993" s="1" t="str">
        <f t="shared" si="66"/>
        <v/>
      </c>
    </row>
    <row r="994" spans="1:7" x14ac:dyDescent="0.2">
      <c r="A994" t="s">
        <v>940</v>
      </c>
      <c r="B994" t="s">
        <v>4</v>
      </c>
      <c r="C994" t="str">
        <f t="shared" si="64"/>
        <v>O</v>
      </c>
      <c r="D994" t="s">
        <v>13</v>
      </c>
      <c r="E994" s="3" t="str">
        <f t="shared" si="67"/>
        <v>4</v>
      </c>
      <c r="F994" t="str">
        <f t="shared" si="65"/>
        <v>T</v>
      </c>
      <c r="G994" s="1" t="str">
        <f t="shared" si="66"/>
        <v/>
      </c>
    </row>
    <row r="995" spans="1:7" x14ac:dyDescent="0.2">
      <c r="A995" t="s">
        <v>941</v>
      </c>
      <c r="B995" t="s">
        <v>4</v>
      </c>
      <c r="C995" t="str">
        <f t="shared" si="64"/>
        <v>O</v>
      </c>
      <c r="D995" t="s">
        <v>177</v>
      </c>
      <c r="E995" s="3" t="str">
        <f t="shared" si="67"/>
        <v>9</v>
      </c>
      <c r="F995" t="str">
        <f t="shared" si="65"/>
        <v>C</v>
      </c>
      <c r="G995" s="1" t="str">
        <f t="shared" si="66"/>
        <v/>
      </c>
    </row>
    <row r="996" spans="1:7" x14ac:dyDescent="0.2">
      <c r="A996" t="s">
        <v>942</v>
      </c>
      <c r="B996" t="s">
        <v>4</v>
      </c>
      <c r="C996" t="str">
        <f t="shared" si="64"/>
        <v>O</v>
      </c>
      <c r="D996" t="s">
        <v>50</v>
      </c>
      <c r="E996" s="3" t="str">
        <f t="shared" si="67"/>
        <v>2</v>
      </c>
      <c r="F996" t="str">
        <f t="shared" si="65"/>
        <v>C</v>
      </c>
      <c r="G996" s="1" t="str">
        <f t="shared" si="66"/>
        <v/>
      </c>
    </row>
    <row r="997" spans="1:7" x14ac:dyDescent="0.2">
      <c r="A997" t="s">
        <v>943</v>
      </c>
      <c r="B997" t="s">
        <v>4</v>
      </c>
      <c r="C997" t="str">
        <f t="shared" si="64"/>
        <v>O</v>
      </c>
      <c r="D997" t="s">
        <v>40</v>
      </c>
      <c r="E997" s="3" t="str">
        <f t="shared" si="67"/>
        <v>10</v>
      </c>
      <c r="F997" t="str">
        <f t="shared" si="65"/>
        <v>C</v>
      </c>
      <c r="G997" s="1" t="str">
        <f t="shared" si="66"/>
        <v/>
      </c>
    </row>
    <row r="998" spans="1:7" x14ac:dyDescent="0.2">
      <c r="A998" t="s">
        <v>944</v>
      </c>
      <c r="B998" t="s">
        <v>4</v>
      </c>
      <c r="C998" t="str">
        <f t="shared" si="64"/>
        <v>O</v>
      </c>
      <c r="D998" t="s">
        <v>40</v>
      </c>
      <c r="E998" s="3" t="str">
        <f t="shared" si="67"/>
        <v>10</v>
      </c>
      <c r="F998" t="str">
        <f t="shared" si="65"/>
        <v>C</v>
      </c>
      <c r="G998" s="1" t="str">
        <f t="shared" si="66"/>
        <v/>
      </c>
    </row>
    <row r="999" spans="1:7" x14ac:dyDescent="0.2">
      <c r="A999" t="s">
        <v>945</v>
      </c>
      <c r="B999" t="s">
        <v>4</v>
      </c>
      <c r="C999" t="str">
        <f t="shared" si="64"/>
        <v>O</v>
      </c>
      <c r="D999" t="s">
        <v>61</v>
      </c>
      <c r="E999" s="3" t="str">
        <f t="shared" si="67"/>
        <v>7</v>
      </c>
      <c r="F999" t="str">
        <f t="shared" si="65"/>
        <v>C</v>
      </c>
      <c r="G999" s="1" t="str">
        <f t="shared" si="66"/>
        <v/>
      </c>
    </row>
    <row r="1000" spans="1:7" x14ac:dyDescent="0.2">
      <c r="A1000" t="s">
        <v>946</v>
      </c>
      <c r="B1000" t="s">
        <v>4</v>
      </c>
      <c r="C1000" t="str">
        <f t="shared" si="64"/>
        <v>O</v>
      </c>
      <c r="D1000" t="s">
        <v>61</v>
      </c>
      <c r="E1000" s="3" t="str">
        <f t="shared" si="67"/>
        <v>7</v>
      </c>
      <c r="F1000" t="str">
        <f t="shared" si="65"/>
        <v>C</v>
      </c>
      <c r="G1000" s="1" t="str">
        <f t="shared" si="66"/>
        <v/>
      </c>
    </row>
    <row r="1001" spans="1:7" x14ac:dyDescent="0.2">
      <c r="A1001" t="s">
        <v>947</v>
      </c>
      <c r="B1001" t="s">
        <v>4</v>
      </c>
      <c r="C1001" t="str">
        <f t="shared" si="64"/>
        <v>O</v>
      </c>
      <c r="D1001" t="s">
        <v>42</v>
      </c>
      <c r="E1001" s="3" t="str">
        <f t="shared" si="67"/>
        <v>3</v>
      </c>
      <c r="F1001" t="str">
        <f t="shared" si="65"/>
        <v>C</v>
      </c>
      <c r="G1001" s="1" t="str">
        <f t="shared" si="66"/>
        <v/>
      </c>
    </row>
    <row r="1002" spans="1:7" x14ac:dyDescent="0.2">
      <c r="A1002" t="s">
        <v>948</v>
      </c>
      <c r="B1002" t="s">
        <v>4</v>
      </c>
      <c r="C1002" t="str">
        <f t="shared" si="64"/>
        <v>O</v>
      </c>
      <c r="D1002" t="s">
        <v>42</v>
      </c>
      <c r="E1002" s="3" t="str">
        <f t="shared" si="67"/>
        <v>3</v>
      </c>
      <c r="F1002" t="str">
        <f t="shared" si="65"/>
        <v>C</v>
      </c>
      <c r="G1002" s="1" t="str">
        <f t="shared" si="66"/>
        <v/>
      </c>
    </row>
    <row r="1003" spans="1:7" x14ac:dyDescent="0.2">
      <c r="A1003" t="s">
        <v>949</v>
      </c>
      <c r="B1003" t="s">
        <v>4</v>
      </c>
      <c r="C1003" t="str">
        <f t="shared" si="64"/>
        <v>O</v>
      </c>
      <c r="D1003" t="s">
        <v>42</v>
      </c>
      <c r="E1003" s="3" t="str">
        <f t="shared" si="67"/>
        <v>3</v>
      </c>
      <c r="F1003" t="str">
        <f t="shared" si="65"/>
        <v>C</v>
      </c>
      <c r="G1003" s="1" t="str">
        <f t="shared" si="66"/>
        <v/>
      </c>
    </row>
    <row r="1004" spans="1:7" x14ac:dyDescent="0.2">
      <c r="A1004" t="s">
        <v>950</v>
      </c>
      <c r="B1004" t="s">
        <v>4</v>
      </c>
      <c r="C1004" t="str">
        <f t="shared" si="64"/>
        <v>O</v>
      </c>
      <c r="D1004" t="s">
        <v>40</v>
      </c>
      <c r="E1004" s="3" t="str">
        <f t="shared" si="67"/>
        <v>10</v>
      </c>
      <c r="F1004" t="str">
        <f t="shared" si="65"/>
        <v>C</v>
      </c>
      <c r="G1004" s="1" t="str">
        <f t="shared" si="66"/>
        <v/>
      </c>
    </row>
    <row r="1005" spans="1:7" x14ac:dyDescent="0.2">
      <c r="A1005" t="s">
        <v>951</v>
      </c>
      <c r="B1005" t="s">
        <v>4</v>
      </c>
      <c r="C1005" t="str">
        <f t="shared" si="64"/>
        <v>O</v>
      </c>
      <c r="D1005" t="s">
        <v>40</v>
      </c>
      <c r="E1005" s="3" t="str">
        <f t="shared" si="67"/>
        <v>10</v>
      </c>
      <c r="F1005" t="str">
        <f t="shared" si="65"/>
        <v>C</v>
      </c>
      <c r="G1005" s="1" t="str">
        <f t="shared" si="66"/>
        <v/>
      </c>
    </row>
    <row r="1006" spans="1:7" x14ac:dyDescent="0.2">
      <c r="A1006" t="s">
        <v>952</v>
      </c>
      <c r="B1006" t="s">
        <v>4</v>
      </c>
      <c r="C1006" t="str">
        <f t="shared" si="64"/>
        <v>O</v>
      </c>
      <c r="D1006" t="s">
        <v>40</v>
      </c>
      <c r="E1006" s="3" t="str">
        <f t="shared" si="67"/>
        <v>10</v>
      </c>
      <c r="F1006" t="str">
        <f t="shared" si="65"/>
        <v>C</v>
      </c>
      <c r="G1006" s="1" t="str">
        <f t="shared" si="66"/>
        <v/>
      </c>
    </row>
    <row r="1007" spans="1:7" x14ac:dyDescent="0.2">
      <c r="A1007" t="s">
        <v>953</v>
      </c>
      <c r="B1007" t="s">
        <v>4</v>
      </c>
      <c r="C1007" t="str">
        <f t="shared" si="64"/>
        <v>O</v>
      </c>
      <c r="D1007" t="s">
        <v>58</v>
      </c>
      <c r="E1007" s="3" t="str">
        <f t="shared" si="67"/>
        <v>6</v>
      </c>
      <c r="F1007" t="str">
        <f t="shared" si="65"/>
        <v>C</v>
      </c>
      <c r="G1007" s="1" t="str">
        <f t="shared" si="66"/>
        <v/>
      </c>
    </row>
    <row r="1008" spans="1:7" x14ac:dyDescent="0.2">
      <c r="A1008" t="s">
        <v>954</v>
      </c>
      <c r="B1008" t="s">
        <v>4</v>
      </c>
      <c r="C1008" t="str">
        <f t="shared" si="64"/>
        <v>O</v>
      </c>
      <c r="D1008" t="s">
        <v>69</v>
      </c>
      <c r="E1008" s="3" t="str">
        <f t="shared" si="67"/>
        <v>2</v>
      </c>
      <c r="F1008" t="str">
        <f t="shared" si="65"/>
        <v>T</v>
      </c>
      <c r="G1008" s="1" t="str">
        <f t="shared" si="66"/>
        <v/>
      </c>
    </row>
    <row r="1009" spans="1:8" x14ac:dyDescent="0.2">
      <c r="A1009" t="s">
        <v>955</v>
      </c>
      <c r="B1009" t="s">
        <v>4</v>
      </c>
      <c r="C1009" t="str">
        <f t="shared" si="64"/>
        <v>O</v>
      </c>
      <c r="D1009" t="s">
        <v>58</v>
      </c>
      <c r="E1009" s="3" t="str">
        <f t="shared" si="67"/>
        <v>6</v>
      </c>
      <c r="F1009" t="str">
        <f t="shared" si="65"/>
        <v>C</v>
      </c>
      <c r="G1009" s="1" t="str">
        <f t="shared" si="66"/>
        <v/>
      </c>
    </row>
    <row r="1010" spans="1:8" x14ac:dyDescent="0.2">
      <c r="A1010" t="s">
        <v>956</v>
      </c>
      <c r="B1010" t="s">
        <v>4</v>
      </c>
      <c r="C1010" t="str">
        <f t="shared" si="64"/>
        <v>P</v>
      </c>
      <c r="D1010" t="s">
        <v>5</v>
      </c>
      <c r="E1010" s="3" t="str">
        <f t="shared" si="67"/>
        <v>3</v>
      </c>
      <c r="F1010" t="str">
        <f t="shared" si="65"/>
        <v>T</v>
      </c>
      <c r="G1010" s="1">
        <f t="shared" si="66"/>
        <v>1</v>
      </c>
      <c r="H1010">
        <v>100</v>
      </c>
    </row>
    <row r="1011" spans="1:8" x14ac:dyDescent="0.2">
      <c r="A1011" t="s">
        <v>956</v>
      </c>
      <c r="B1011" t="s">
        <v>6</v>
      </c>
      <c r="C1011" t="str">
        <f t="shared" si="64"/>
        <v>R</v>
      </c>
      <c r="D1011" t="s">
        <v>69</v>
      </c>
      <c r="E1011" s="3" t="str">
        <f t="shared" si="67"/>
        <v>2</v>
      </c>
      <c r="F1011" t="str">
        <f t="shared" si="65"/>
        <v>T</v>
      </c>
      <c r="G1011" s="1" t="str">
        <f t="shared" si="66"/>
        <v/>
      </c>
    </row>
    <row r="1012" spans="1:8" x14ac:dyDescent="0.2">
      <c r="A1012" t="s">
        <v>957</v>
      </c>
      <c r="B1012" t="s">
        <v>4</v>
      </c>
      <c r="C1012" t="str">
        <f t="shared" si="64"/>
        <v>O</v>
      </c>
      <c r="D1012" t="s">
        <v>44</v>
      </c>
      <c r="E1012" s="3" t="str">
        <f t="shared" si="67"/>
        <v>1</v>
      </c>
      <c r="F1012" t="str">
        <f t="shared" si="65"/>
        <v>C</v>
      </c>
      <c r="G1012" s="1" t="str">
        <f t="shared" si="66"/>
        <v/>
      </c>
    </row>
    <row r="1013" spans="1:8" x14ac:dyDescent="0.2">
      <c r="A1013" t="s">
        <v>958</v>
      </c>
      <c r="B1013" t="s">
        <v>4</v>
      </c>
      <c r="C1013" t="str">
        <f t="shared" si="64"/>
        <v>O</v>
      </c>
      <c r="D1013" t="s">
        <v>58</v>
      </c>
      <c r="E1013" s="3" t="str">
        <f t="shared" si="67"/>
        <v>6</v>
      </c>
      <c r="F1013" t="str">
        <f t="shared" si="65"/>
        <v>C</v>
      </c>
      <c r="G1013" s="1" t="str">
        <f t="shared" si="66"/>
        <v/>
      </c>
    </row>
    <row r="1014" spans="1:8" x14ac:dyDescent="0.2">
      <c r="A1014" t="s">
        <v>959</v>
      </c>
      <c r="B1014" t="s">
        <v>4</v>
      </c>
      <c r="C1014" t="str">
        <f t="shared" si="64"/>
        <v>O</v>
      </c>
      <c r="D1014" t="s">
        <v>5</v>
      </c>
      <c r="E1014" s="3" t="str">
        <f t="shared" si="67"/>
        <v>3</v>
      </c>
      <c r="F1014" t="str">
        <f t="shared" si="65"/>
        <v>T</v>
      </c>
      <c r="G1014" s="1" t="str">
        <f t="shared" si="66"/>
        <v/>
      </c>
    </row>
    <row r="1015" spans="1:8" x14ac:dyDescent="0.2">
      <c r="A1015" t="s">
        <v>960</v>
      </c>
      <c r="B1015" t="s">
        <v>4</v>
      </c>
      <c r="C1015" t="str">
        <f t="shared" si="64"/>
        <v>O</v>
      </c>
      <c r="D1015" t="s">
        <v>9</v>
      </c>
      <c r="E1015" s="3" t="str">
        <f t="shared" si="67"/>
        <v>5</v>
      </c>
      <c r="F1015" t="str">
        <f t="shared" si="65"/>
        <v>T</v>
      </c>
      <c r="G1015" s="1" t="str">
        <f t="shared" si="66"/>
        <v/>
      </c>
    </row>
    <row r="1016" spans="1:8" x14ac:dyDescent="0.2">
      <c r="A1016" t="s">
        <v>961</v>
      </c>
      <c r="B1016" t="s">
        <v>4</v>
      </c>
      <c r="C1016" t="str">
        <f t="shared" si="64"/>
        <v>O</v>
      </c>
      <c r="D1016" t="s">
        <v>7</v>
      </c>
      <c r="E1016" s="3" t="str">
        <f t="shared" si="67"/>
        <v>9</v>
      </c>
      <c r="F1016" t="str">
        <f t="shared" si="65"/>
        <v>T</v>
      </c>
      <c r="G1016" s="1" t="str">
        <f t="shared" si="66"/>
        <v/>
      </c>
    </row>
    <row r="1017" spans="1:8" x14ac:dyDescent="0.2">
      <c r="A1017" t="s">
        <v>962</v>
      </c>
      <c r="B1017" t="s">
        <v>4</v>
      </c>
      <c r="C1017" t="str">
        <f t="shared" si="64"/>
        <v>O</v>
      </c>
      <c r="D1017" t="s">
        <v>27</v>
      </c>
      <c r="E1017" s="3" t="str">
        <f t="shared" si="67"/>
        <v>6</v>
      </c>
      <c r="F1017" t="str">
        <f t="shared" si="65"/>
        <v>T</v>
      </c>
      <c r="G1017" s="1" t="str">
        <f t="shared" si="66"/>
        <v/>
      </c>
    </row>
    <row r="1018" spans="1:8" x14ac:dyDescent="0.2">
      <c r="A1018" t="s">
        <v>963</v>
      </c>
      <c r="B1018" t="s">
        <v>4</v>
      </c>
      <c r="C1018" t="str">
        <f t="shared" si="64"/>
        <v>O</v>
      </c>
      <c r="D1018" t="s">
        <v>42</v>
      </c>
      <c r="E1018" s="3" t="str">
        <f t="shared" si="67"/>
        <v>3</v>
      </c>
      <c r="F1018" t="str">
        <f t="shared" si="65"/>
        <v>C</v>
      </c>
      <c r="G1018" s="1" t="str">
        <f t="shared" si="66"/>
        <v/>
      </c>
    </row>
    <row r="1019" spans="1:8" x14ac:dyDescent="0.2">
      <c r="A1019" t="s">
        <v>964</v>
      </c>
      <c r="B1019" t="s">
        <v>4</v>
      </c>
      <c r="C1019" t="str">
        <f t="shared" si="64"/>
        <v>P</v>
      </c>
      <c r="D1019" t="s">
        <v>40</v>
      </c>
      <c r="E1019" s="3" t="str">
        <f t="shared" si="67"/>
        <v>10</v>
      </c>
      <c r="F1019" t="str">
        <f t="shared" si="65"/>
        <v>C</v>
      </c>
      <c r="G1019" s="1">
        <f t="shared" si="66"/>
        <v>0</v>
      </c>
      <c r="H1019">
        <v>0</v>
      </c>
    </row>
    <row r="1020" spans="1:8" x14ac:dyDescent="0.2">
      <c r="A1020" t="s">
        <v>964</v>
      </c>
      <c r="B1020" t="s">
        <v>6</v>
      </c>
      <c r="C1020" t="str">
        <f t="shared" si="64"/>
        <v>R</v>
      </c>
      <c r="D1020" t="s">
        <v>40</v>
      </c>
      <c r="E1020" s="3" t="str">
        <f t="shared" si="67"/>
        <v>10</v>
      </c>
      <c r="F1020" t="str">
        <f t="shared" si="65"/>
        <v>C</v>
      </c>
      <c r="G1020" s="1" t="str">
        <f t="shared" si="66"/>
        <v/>
      </c>
    </row>
    <row r="1021" spans="1:8" x14ac:dyDescent="0.2">
      <c r="A1021" t="s">
        <v>965</v>
      </c>
      <c r="B1021" t="s">
        <v>4</v>
      </c>
      <c r="C1021" t="str">
        <f t="shared" si="64"/>
        <v>O</v>
      </c>
      <c r="D1021" t="s">
        <v>40</v>
      </c>
      <c r="E1021" s="3" t="str">
        <f t="shared" si="67"/>
        <v>10</v>
      </c>
      <c r="F1021" t="str">
        <f t="shared" si="65"/>
        <v>C</v>
      </c>
      <c r="G1021" s="1" t="str">
        <f t="shared" si="66"/>
        <v/>
      </c>
    </row>
    <row r="1022" spans="1:8" x14ac:dyDescent="0.2">
      <c r="A1022" t="s">
        <v>966</v>
      </c>
      <c r="B1022" t="s">
        <v>4</v>
      </c>
      <c r="C1022" t="str">
        <f t="shared" si="64"/>
        <v>O</v>
      </c>
      <c r="D1022" t="s">
        <v>55</v>
      </c>
      <c r="E1022" s="3" t="str">
        <f t="shared" si="67"/>
        <v>8</v>
      </c>
      <c r="F1022" t="str">
        <f t="shared" si="65"/>
        <v>C</v>
      </c>
      <c r="G1022" s="1" t="str">
        <f t="shared" si="66"/>
        <v/>
      </c>
    </row>
    <row r="1023" spans="1:8" x14ac:dyDescent="0.2">
      <c r="A1023" t="s">
        <v>967</v>
      </c>
      <c r="B1023" t="s">
        <v>4</v>
      </c>
      <c r="C1023" t="str">
        <f t="shared" si="64"/>
        <v>O</v>
      </c>
      <c r="D1023" t="s">
        <v>42</v>
      </c>
      <c r="E1023" s="3" t="str">
        <f t="shared" si="67"/>
        <v>3</v>
      </c>
      <c r="F1023" t="str">
        <f t="shared" si="65"/>
        <v>C</v>
      </c>
      <c r="G1023" s="1" t="str">
        <f t="shared" si="66"/>
        <v/>
      </c>
    </row>
    <row r="1024" spans="1:8" x14ac:dyDescent="0.2">
      <c r="A1024" t="s">
        <v>968</v>
      </c>
      <c r="B1024" t="s">
        <v>4</v>
      </c>
      <c r="C1024" t="str">
        <f t="shared" si="64"/>
        <v>O</v>
      </c>
      <c r="D1024" t="s">
        <v>19</v>
      </c>
      <c r="E1024" s="3" t="str">
        <f t="shared" si="67"/>
        <v>7</v>
      </c>
      <c r="F1024" t="str">
        <f t="shared" si="65"/>
        <v>T</v>
      </c>
      <c r="G1024" s="1" t="str">
        <f t="shared" si="66"/>
        <v/>
      </c>
    </row>
    <row r="1025" spans="1:8" x14ac:dyDescent="0.2">
      <c r="A1025" t="s">
        <v>969</v>
      </c>
      <c r="B1025" t="s">
        <v>4</v>
      </c>
      <c r="C1025" t="str">
        <f t="shared" si="64"/>
        <v>O</v>
      </c>
      <c r="D1025" t="s">
        <v>13</v>
      </c>
      <c r="E1025" s="3" t="str">
        <f t="shared" si="67"/>
        <v>4</v>
      </c>
      <c r="F1025" t="str">
        <f t="shared" si="65"/>
        <v>T</v>
      </c>
      <c r="G1025" s="1" t="str">
        <f t="shared" si="66"/>
        <v/>
      </c>
    </row>
    <row r="1026" spans="1:8" x14ac:dyDescent="0.2">
      <c r="A1026" t="s">
        <v>970</v>
      </c>
      <c r="B1026" t="s">
        <v>4</v>
      </c>
      <c r="C1026" t="str">
        <f t="shared" ref="C1026:C1089" si="68">IF(B1027="R","P",B1026)</f>
        <v>P</v>
      </c>
      <c r="D1026" t="s">
        <v>27</v>
      </c>
      <c r="E1026" s="3" t="str">
        <f t="shared" si="67"/>
        <v>6</v>
      </c>
      <c r="F1026" t="str">
        <f t="shared" ref="F1026:F1090" si="69">RIGHT(D1026,1)</f>
        <v>T</v>
      </c>
      <c r="G1026" s="1">
        <f t="shared" ref="G1026:G1028" si="70">IF(B1027="R", IF(F1026=F1027, ABS(E1027-E1026),"BETWEEN ZONES"), ""   )</f>
        <v>0</v>
      </c>
      <c r="H1026">
        <v>0</v>
      </c>
    </row>
    <row r="1027" spans="1:8" x14ac:dyDescent="0.2">
      <c r="A1027" t="s">
        <v>970</v>
      </c>
      <c r="B1027" t="s">
        <v>6</v>
      </c>
      <c r="C1027" t="str">
        <f t="shared" si="68"/>
        <v>P</v>
      </c>
      <c r="D1027" t="s">
        <v>27</v>
      </c>
      <c r="E1027" s="3" t="str">
        <f t="shared" si="67"/>
        <v>6</v>
      </c>
      <c r="F1027" t="str">
        <f t="shared" si="69"/>
        <v>T</v>
      </c>
      <c r="G1027" s="1">
        <f t="shared" si="70"/>
        <v>1</v>
      </c>
      <c r="H1027">
        <v>100</v>
      </c>
    </row>
    <row r="1028" spans="1:8" x14ac:dyDescent="0.2">
      <c r="A1028" t="s">
        <v>970</v>
      </c>
      <c r="B1028" t="s">
        <v>6</v>
      </c>
      <c r="C1028" t="str">
        <f t="shared" si="68"/>
        <v>P</v>
      </c>
      <c r="D1028" t="s">
        <v>9</v>
      </c>
      <c r="E1028" s="3" t="str">
        <f t="shared" si="67"/>
        <v>5</v>
      </c>
      <c r="F1028" t="str">
        <f t="shared" si="69"/>
        <v>T</v>
      </c>
      <c r="G1028" s="1">
        <f t="shared" si="70"/>
        <v>0</v>
      </c>
      <c r="H1028">
        <v>0</v>
      </c>
    </row>
    <row r="1029" spans="1:8" x14ac:dyDescent="0.2">
      <c r="A1029" t="s">
        <v>970</v>
      </c>
      <c r="B1029" t="s">
        <v>6</v>
      </c>
      <c r="C1029" t="str">
        <f t="shared" si="68"/>
        <v>R</v>
      </c>
      <c r="D1029" t="s">
        <v>9</v>
      </c>
      <c r="E1029" s="3" t="str">
        <f t="shared" si="67"/>
        <v>5</v>
      </c>
      <c r="F1029" t="str">
        <f t="shared" si="69"/>
        <v>T</v>
      </c>
      <c r="G1029" s="1" t="str">
        <f t="shared" ref="G1029:G1032" si="71">IF(B1030="R", IF(F1029=F1030, ABS(E1030-E1029),"BETWEEN ZONES"), ""   )</f>
        <v/>
      </c>
      <c r="H1029">
        <v>0</v>
      </c>
    </row>
    <row r="1030" spans="1:8" x14ac:dyDescent="0.2">
      <c r="A1030" t="s">
        <v>971</v>
      </c>
      <c r="B1030" t="s">
        <v>4</v>
      </c>
      <c r="C1030" t="str">
        <f t="shared" si="68"/>
        <v>O</v>
      </c>
      <c r="D1030" t="s">
        <v>50</v>
      </c>
      <c r="E1030" s="3" t="str">
        <f t="shared" si="67"/>
        <v>2</v>
      </c>
      <c r="F1030" t="str">
        <f t="shared" si="69"/>
        <v>C</v>
      </c>
      <c r="G1030" s="1" t="str">
        <f t="shared" si="71"/>
        <v/>
      </c>
    </row>
    <row r="1031" spans="1:8" x14ac:dyDescent="0.2">
      <c r="A1031" t="s">
        <v>972</v>
      </c>
      <c r="B1031" t="s">
        <v>4</v>
      </c>
      <c r="C1031" t="str">
        <f t="shared" si="68"/>
        <v>O</v>
      </c>
      <c r="D1031" t="s">
        <v>40</v>
      </c>
      <c r="E1031" s="3" t="str">
        <f t="shared" si="67"/>
        <v>10</v>
      </c>
      <c r="F1031" t="str">
        <f t="shared" si="69"/>
        <v>C</v>
      </c>
      <c r="G1031" s="1" t="str">
        <f t="shared" si="71"/>
        <v/>
      </c>
    </row>
    <row r="1032" spans="1:8" x14ac:dyDescent="0.2">
      <c r="A1032" t="s">
        <v>973</v>
      </c>
      <c r="B1032" t="s">
        <v>4</v>
      </c>
      <c r="C1032" t="str">
        <f t="shared" si="68"/>
        <v>O</v>
      </c>
      <c r="D1032" t="s">
        <v>40</v>
      </c>
      <c r="E1032" s="3" t="str">
        <f t="shared" si="67"/>
        <v>10</v>
      </c>
      <c r="F1032" t="str">
        <f t="shared" si="69"/>
        <v>C</v>
      </c>
      <c r="G1032" s="1" t="str">
        <f t="shared" si="71"/>
        <v/>
      </c>
    </row>
    <row r="1033" spans="1:8" x14ac:dyDescent="0.2">
      <c r="A1033" t="s">
        <v>974</v>
      </c>
      <c r="B1033" t="s">
        <v>4</v>
      </c>
      <c r="C1033" t="str">
        <f t="shared" si="68"/>
        <v>O</v>
      </c>
      <c r="D1033" t="s">
        <v>7</v>
      </c>
      <c r="E1033" s="3" t="str">
        <f t="shared" si="67"/>
        <v>9</v>
      </c>
      <c r="F1033" t="str">
        <f t="shared" si="69"/>
        <v>T</v>
      </c>
      <c r="G1033" s="1" t="str">
        <f t="shared" ref="G1033:G1064" si="72">IF(B1034="R", IF(F1033=F1034, ABS(E1034-E1033),"BETWEEN ZONES"), ""   )</f>
        <v/>
      </c>
    </row>
    <row r="1034" spans="1:8" x14ac:dyDescent="0.2">
      <c r="A1034" t="s">
        <v>975</v>
      </c>
      <c r="B1034" t="s">
        <v>4</v>
      </c>
      <c r="C1034" t="str">
        <f t="shared" si="68"/>
        <v>O</v>
      </c>
      <c r="D1034" t="s">
        <v>36</v>
      </c>
      <c r="E1034" s="3" t="str">
        <f t="shared" si="67"/>
        <v>8</v>
      </c>
      <c r="F1034" t="str">
        <f t="shared" si="69"/>
        <v>T</v>
      </c>
      <c r="G1034" s="1" t="str">
        <f t="shared" si="72"/>
        <v/>
      </c>
    </row>
    <row r="1035" spans="1:8" x14ac:dyDescent="0.2">
      <c r="A1035" t="s">
        <v>976</v>
      </c>
      <c r="B1035" t="s">
        <v>4</v>
      </c>
      <c r="C1035" t="str">
        <f t="shared" si="68"/>
        <v>P</v>
      </c>
      <c r="D1035" t="s">
        <v>36</v>
      </c>
      <c r="E1035" s="3" t="str">
        <f t="shared" si="67"/>
        <v>8</v>
      </c>
      <c r="F1035" t="str">
        <f t="shared" si="69"/>
        <v>T</v>
      </c>
      <c r="G1035" s="1">
        <f t="shared" si="72"/>
        <v>4</v>
      </c>
      <c r="H1035" s="8">
        <v>150</v>
      </c>
    </row>
    <row r="1036" spans="1:8" x14ac:dyDescent="0.2">
      <c r="A1036" t="s">
        <v>976</v>
      </c>
      <c r="B1036" t="s">
        <v>6</v>
      </c>
      <c r="C1036" t="str">
        <f t="shared" si="68"/>
        <v>R</v>
      </c>
      <c r="D1036" t="s">
        <v>13</v>
      </c>
      <c r="E1036" s="3" t="str">
        <f t="shared" si="67"/>
        <v>4</v>
      </c>
      <c r="F1036" t="str">
        <f t="shared" si="69"/>
        <v>T</v>
      </c>
      <c r="G1036" s="1" t="str">
        <f t="shared" si="72"/>
        <v/>
      </c>
    </row>
    <row r="1037" spans="1:8" x14ac:dyDescent="0.2">
      <c r="A1037" t="s">
        <v>977</v>
      </c>
      <c r="B1037" t="s">
        <v>4</v>
      </c>
      <c r="C1037" t="str">
        <f t="shared" si="68"/>
        <v>O</v>
      </c>
      <c r="D1037" t="s">
        <v>7</v>
      </c>
      <c r="E1037" s="3" t="str">
        <f t="shared" si="67"/>
        <v>9</v>
      </c>
      <c r="F1037" t="str">
        <f t="shared" si="69"/>
        <v>T</v>
      </c>
      <c r="G1037" s="1" t="str">
        <f t="shared" si="72"/>
        <v/>
      </c>
    </row>
    <row r="1038" spans="1:8" x14ac:dyDescent="0.2">
      <c r="A1038" t="s">
        <v>978</v>
      </c>
      <c r="B1038" t="s">
        <v>4</v>
      </c>
      <c r="C1038" t="str">
        <f t="shared" si="68"/>
        <v>O</v>
      </c>
      <c r="D1038" t="s">
        <v>27</v>
      </c>
      <c r="E1038" s="3" t="str">
        <f t="shared" si="67"/>
        <v>6</v>
      </c>
      <c r="F1038" t="str">
        <f t="shared" si="69"/>
        <v>T</v>
      </c>
      <c r="G1038" s="1" t="str">
        <f t="shared" si="72"/>
        <v/>
      </c>
    </row>
    <row r="1039" spans="1:8" x14ac:dyDescent="0.2">
      <c r="A1039" t="s">
        <v>979</v>
      </c>
      <c r="B1039" t="s">
        <v>4</v>
      </c>
      <c r="C1039" t="str">
        <f t="shared" si="68"/>
        <v>O</v>
      </c>
      <c r="D1039" t="s">
        <v>50</v>
      </c>
      <c r="E1039" s="3" t="str">
        <f t="shared" si="67"/>
        <v>2</v>
      </c>
      <c r="F1039" t="str">
        <f t="shared" si="69"/>
        <v>C</v>
      </c>
      <c r="G1039" s="1" t="str">
        <f t="shared" si="72"/>
        <v/>
      </c>
    </row>
    <row r="1040" spans="1:8" x14ac:dyDescent="0.2">
      <c r="A1040" t="s">
        <v>980</v>
      </c>
      <c r="B1040" t="s">
        <v>4</v>
      </c>
      <c r="C1040" t="str">
        <f t="shared" si="68"/>
        <v>O</v>
      </c>
      <c r="D1040" t="s">
        <v>44</v>
      </c>
      <c r="E1040" s="3" t="str">
        <f t="shared" si="67"/>
        <v>1</v>
      </c>
      <c r="F1040" t="str">
        <f t="shared" si="69"/>
        <v>C</v>
      </c>
      <c r="G1040" s="1" t="str">
        <f t="shared" si="72"/>
        <v/>
      </c>
    </row>
    <row r="1041" spans="1:8" x14ac:dyDescent="0.2">
      <c r="A1041" t="s">
        <v>981</v>
      </c>
      <c r="B1041" t="s">
        <v>4</v>
      </c>
      <c r="C1041" t="str">
        <f t="shared" si="68"/>
        <v>O</v>
      </c>
      <c r="D1041" t="s">
        <v>9</v>
      </c>
      <c r="E1041" s="3" t="str">
        <f t="shared" si="67"/>
        <v>5</v>
      </c>
      <c r="F1041" t="str">
        <f t="shared" si="69"/>
        <v>T</v>
      </c>
      <c r="G1041" s="1" t="str">
        <f t="shared" si="72"/>
        <v/>
      </c>
    </row>
    <row r="1042" spans="1:8" x14ac:dyDescent="0.2">
      <c r="A1042" t="s">
        <v>982</v>
      </c>
      <c r="B1042" t="s">
        <v>4</v>
      </c>
      <c r="C1042" t="str">
        <f t="shared" si="68"/>
        <v>O</v>
      </c>
      <c r="D1042" t="s">
        <v>55</v>
      </c>
      <c r="E1042" s="3" t="str">
        <f t="shared" si="67"/>
        <v>8</v>
      </c>
      <c r="F1042" t="str">
        <f t="shared" si="69"/>
        <v>C</v>
      </c>
      <c r="G1042" s="1" t="str">
        <f t="shared" si="72"/>
        <v/>
      </c>
    </row>
    <row r="1043" spans="1:8" x14ac:dyDescent="0.2">
      <c r="A1043" t="s">
        <v>983</v>
      </c>
      <c r="B1043" t="s">
        <v>4</v>
      </c>
      <c r="C1043" t="str">
        <f t="shared" si="68"/>
        <v>P</v>
      </c>
      <c r="D1043" t="s">
        <v>40</v>
      </c>
      <c r="E1043" s="3" t="str">
        <f t="shared" si="67"/>
        <v>10</v>
      </c>
      <c r="F1043" t="str">
        <f t="shared" si="69"/>
        <v>C</v>
      </c>
      <c r="G1043" s="1">
        <f t="shared" si="72"/>
        <v>0</v>
      </c>
      <c r="H1043">
        <v>0</v>
      </c>
    </row>
    <row r="1044" spans="1:8" x14ac:dyDescent="0.2">
      <c r="A1044" t="s">
        <v>983</v>
      </c>
      <c r="B1044" t="s">
        <v>6</v>
      </c>
      <c r="C1044" t="str">
        <f t="shared" si="68"/>
        <v>R</v>
      </c>
      <c r="D1044" t="s">
        <v>40</v>
      </c>
      <c r="E1044" s="3" t="str">
        <f t="shared" si="67"/>
        <v>10</v>
      </c>
      <c r="F1044" t="str">
        <f t="shared" si="69"/>
        <v>C</v>
      </c>
      <c r="G1044" s="1" t="str">
        <f t="shared" si="72"/>
        <v/>
      </c>
    </row>
    <row r="1045" spans="1:8" x14ac:dyDescent="0.2">
      <c r="A1045" t="s">
        <v>984</v>
      </c>
      <c r="B1045" t="s">
        <v>4</v>
      </c>
      <c r="C1045" t="str">
        <f t="shared" si="68"/>
        <v>O</v>
      </c>
      <c r="D1045" t="s">
        <v>42</v>
      </c>
      <c r="E1045" s="3" t="str">
        <f t="shared" si="67"/>
        <v>3</v>
      </c>
      <c r="F1045" t="str">
        <f t="shared" si="69"/>
        <v>C</v>
      </c>
      <c r="G1045" s="1" t="str">
        <f t="shared" si="72"/>
        <v/>
      </c>
    </row>
    <row r="1046" spans="1:8" x14ac:dyDescent="0.2">
      <c r="A1046" t="s">
        <v>985</v>
      </c>
      <c r="B1046" t="s">
        <v>4</v>
      </c>
      <c r="C1046" t="str">
        <f t="shared" si="68"/>
        <v>O</v>
      </c>
      <c r="D1046" t="s">
        <v>55</v>
      </c>
      <c r="E1046" s="3" t="str">
        <f t="shared" si="67"/>
        <v>8</v>
      </c>
      <c r="F1046" t="str">
        <f t="shared" si="69"/>
        <v>C</v>
      </c>
      <c r="G1046" s="1" t="str">
        <f t="shared" si="72"/>
        <v/>
      </c>
    </row>
    <row r="1047" spans="1:8" x14ac:dyDescent="0.2">
      <c r="A1047" t="s">
        <v>986</v>
      </c>
      <c r="B1047" t="s">
        <v>4</v>
      </c>
      <c r="C1047" t="str">
        <f t="shared" si="68"/>
        <v>O</v>
      </c>
      <c r="D1047" t="s">
        <v>40</v>
      </c>
      <c r="E1047" s="3" t="str">
        <f t="shared" si="67"/>
        <v>10</v>
      </c>
      <c r="F1047" t="str">
        <f t="shared" si="69"/>
        <v>C</v>
      </c>
      <c r="G1047" s="1" t="str">
        <f t="shared" si="72"/>
        <v/>
      </c>
    </row>
    <row r="1048" spans="1:8" x14ac:dyDescent="0.2">
      <c r="A1048" t="s">
        <v>987</v>
      </c>
      <c r="B1048" t="s">
        <v>4</v>
      </c>
      <c r="C1048" t="str">
        <f t="shared" si="68"/>
        <v>O</v>
      </c>
      <c r="D1048" t="s">
        <v>40</v>
      </c>
      <c r="E1048" s="3" t="str">
        <f t="shared" si="67"/>
        <v>10</v>
      </c>
      <c r="F1048" t="str">
        <f t="shared" si="69"/>
        <v>C</v>
      </c>
      <c r="G1048" s="1" t="str">
        <f t="shared" si="72"/>
        <v/>
      </c>
    </row>
    <row r="1049" spans="1:8" x14ac:dyDescent="0.2">
      <c r="A1049" t="s">
        <v>988</v>
      </c>
      <c r="B1049" t="s">
        <v>4</v>
      </c>
      <c r="C1049" t="str">
        <f t="shared" si="68"/>
        <v>O</v>
      </c>
      <c r="D1049" t="s">
        <v>88</v>
      </c>
      <c r="E1049" s="3" t="str">
        <f t="shared" si="67"/>
        <v>5</v>
      </c>
      <c r="F1049" t="str">
        <f t="shared" si="69"/>
        <v>C</v>
      </c>
      <c r="G1049" s="1" t="str">
        <f t="shared" si="72"/>
        <v/>
      </c>
    </row>
    <row r="1050" spans="1:8" x14ac:dyDescent="0.2">
      <c r="A1050" t="s">
        <v>989</v>
      </c>
      <c r="B1050" t="s">
        <v>4</v>
      </c>
      <c r="C1050" t="str">
        <f t="shared" si="68"/>
        <v>P</v>
      </c>
      <c r="D1050" t="s">
        <v>61</v>
      </c>
      <c r="E1050" s="3" t="str">
        <f t="shared" si="67"/>
        <v>7</v>
      </c>
      <c r="F1050" t="str">
        <f t="shared" si="69"/>
        <v>C</v>
      </c>
      <c r="G1050" s="1" t="str">
        <f t="shared" si="72"/>
        <v>BETWEEN ZONES</v>
      </c>
      <c r="H1050" s="8">
        <v>215</v>
      </c>
    </row>
    <row r="1051" spans="1:8" x14ac:dyDescent="0.2">
      <c r="A1051" t="s">
        <v>989</v>
      </c>
      <c r="B1051" t="s">
        <v>6</v>
      </c>
      <c r="C1051" t="str">
        <f t="shared" si="68"/>
        <v>R</v>
      </c>
      <c r="D1051" t="s">
        <v>27</v>
      </c>
      <c r="E1051" s="3" t="str">
        <f t="shared" si="67"/>
        <v>6</v>
      </c>
      <c r="F1051" t="str">
        <f t="shared" si="69"/>
        <v>T</v>
      </c>
      <c r="G1051" s="1" t="str">
        <f t="shared" si="72"/>
        <v/>
      </c>
    </row>
    <row r="1052" spans="1:8" x14ac:dyDescent="0.2">
      <c r="A1052" t="s">
        <v>990</v>
      </c>
      <c r="B1052" t="s">
        <v>4</v>
      </c>
      <c r="C1052" t="str">
        <f t="shared" si="68"/>
        <v>O</v>
      </c>
      <c r="D1052" t="s">
        <v>177</v>
      </c>
      <c r="E1052" s="3" t="str">
        <f t="shared" si="67"/>
        <v>9</v>
      </c>
      <c r="F1052" t="str">
        <f t="shared" si="69"/>
        <v>C</v>
      </c>
      <c r="G1052" s="1" t="str">
        <f t="shared" si="72"/>
        <v/>
      </c>
    </row>
    <row r="1053" spans="1:8" x14ac:dyDescent="0.2">
      <c r="A1053" t="s">
        <v>991</v>
      </c>
      <c r="B1053" t="s">
        <v>4</v>
      </c>
      <c r="C1053" t="str">
        <f t="shared" si="68"/>
        <v>P</v>
      </c>
      <c r="D1053" t="s">
        <v>177</v>
      </c>
      <c r="E1053" s="3" t="str">
        <f t="shared" si="67"/>
        <v>9</v>
      </c>
      <c r="F1053" t="str">
        <f t="shared" si="69"/>
        <v>C</v>
      </c>
      <c r="G1053" s="1">
        <f t="shared" si="72"/>
        <v>1</v>
      </c>
      <c r="H1053">
        <v>100</v>
      </c>
    </row>
    <row r="1054" spans="1:8" x14ac:dyDescent="0.2">
      <c r="A1054" t="s">
        <v>991</v>
      </c>
      <c r="B1054" t="s">
        <v>6</v>
      </c>
      <c r="C1054" t="str">
        <f t="shared" si="68"/>
        <v>R</v>
      </c>
      <c r="D1054" t="s">
        <v>40</v>
      </c>
      <c r="E1054" s="3" t="str">
        <f t="shared" si="67"/>
        <v>10</v>
      </c>
      <c r="F1054" t="str">
        <f t="shared" si="69"/>
        <v>C</v>
      </c>
      <c r="G1054" s="1" t="str">
        <f t="shared" si="72"/>
        <v/>
      </c>
    </row>
    <row r="1055" spans="1:8" x14ac:dyDescent="0.2">
      <c r="A1055" t="s">
        <v>992</v>
      </c>
      <c r="B1055" t="s">
        <v>4</v>
      </c>
      <c r="C1055" t="str">
        <f t="shared" si="68"/>
        <v>O</v>
      </c>
      <c r="D1055" t="s">
        <v>177</v>
      </c>
      <c r="E1055" s="3" t="str">
        <f t="shared" si="67"/>
        <v>9</v>
      </c>
      <c r="F1055" t="str">
        <f t="shared" si="69"/>
        <v>C</v>
      </c>
      <c r="G1055" s="1" t="str">
        <f t="shared" si="72"/>
        <v/>
      </c>
    </row>
    <row r="1056" spans="1:8" x14ac:dyDescent="0.2">
      <c r="A1056" t="s">
        <v>993</v>
      </c>
      <c r="B1056" t="s">
        <v>4</v>
      </c>
      <c r="C1056" t="str">
        <f t="shared" si="68"/>
        <v>O</v>
      </c>
      <c r="D1056" t="s">
        <v>55</v>
      </c>
      <c r="E1056" s="3" t="str">
        <f t="shared" ref="E1056:E1119" si="73">IF( LEN(D1056)=2,LEFT($D1056,1), LEFT(D1056,2))</f>
        <v>8</v>
      </c>
      <c r="F1056" t="str">
        <f t="shared" si="69"/>
        <v>C</v>
      </c>
      <c r="G1056" s="1" t="str">
        <f t="shared" si="72"/>
        <v/>
      </c>
    </row>
    <row r="1057" spans="1:8" x14ac:dyDescent="0.2">
      <c r="A1057" t="s">
        <v>994</v>
      </c>
      <c r="B1057" t="s">
        <v>4</v>
      </c>
      <c r="C1057" t="str">
        <f t="shared" si="68"/>
        <v>P</v>
      </c>
      <c r="D1057" t="s">
        <v>58</v>
      </c>
      <c r="E1057" s="3" t="str">
        <f t="shared" si="73"/>
        <v>6</v>
      </c>
      <c r="F1057" t="str">
        <f t="shared" si="69"/>
        <v>C</v>
      </c>
      <c r="G1057" s="1">
        <f t="shared" si="72"/>
        <v>3</v>
      </c>
      <c r="H1057" s="8">
        <v>300</v>
      </c>
    </row>
    <row r="1058" spans="1:8" x14ac:dyDescent="0.2">
      <c r="A1058" t="s">
        <v>994</v>
      </c>
      <c r="B1058" t="s">
        <v>6</v>
      </c>
      <c r="C1058" t="str">
        <f t="shared" si="68"/>
        <v>R</v>
      </c>
      <c r="D1058" t="s">
        <v>42</v>
      </c>
      <c r="E1058" s="3" t="str">
        <f t="shared" si="73"/>
        <v>3</v>
      </c>
      <c r="F1058" t="str">
        <f t="shared" si="69"/>
        <v>C</v>
      </c>
      <c r="G1058" s="1" t="str">
        <f t="shared" si="72"/>
        <v/>
      </c>
    </row>
    <row r="1059" spans="1:8" x14ac:dyDescent="0.2">
      <c r="A1059" t="s">
        <v>995</v>
      </c>
      <c r="B1059" t="s">
        <v>4</v>
      </c>
      <c r="C1059" t="str">
        <f t="shared" si="68"/>
        <v>O</v>
      </c>
      <c r="D1059" t="s">
        <v>58</v>
      </c>
      <c r="E1059" s="3" t="str">
        <f t="shared" si="73"/>
        <v>6</v>
      </c>
      <c r="F1059" t="str">
        <f t="shared" si="69"/>
        <v>C</v>
      </c>
      <c r="G1059" s="1" t="str">
        <f t="shared" si="72"/>
        <v/>
      </c>
    </row>
    <row r="1060" spans="1:8" x14ac:dyDescent="0.2">
      <c r="A1060" t="s">
        <v>996</v>
      </c>
      <c r="B1060" t="s">
        <v>4</v>
      </c>
      <c r="C1060" t="str">
        <f t="shared" si="68"/>
        <v>O</v>
      </c>
      <c r="D1060" t="s">
        <v>40</v>
      </c>
      <c r="E1060" s="3" t="str">
        <f t="shared" si="73"/>
        <v>10</v>
      </c>
      <c r="F1060" t="str">
        <f t="shared" si="69"/>
        <v>C</v>
      </c>
      <c r="G1060" s="1" t="str">
        <f t="shared" si="72"/>
        <v/>
      </c>
    </row>
    <row r="1061" spans="1:8" x14ac:dyDescent="0.2">
      <c r="A1061" t="s">
        <v>997</v>
      </c>
      <c r="B1061" t="s">
        <v>4</v>
      </c>
      <c r="C1061" t="str">
        <f t="shared" si="68"/>
        <v>O</v>
      </c>
      <c r="D1061" t="s">
        <v>40</v>
      </c>
      <c r="E1061" s="3" t="str">
        <f t="shared" si="73"/>
        <v>10</v>
      </c>
      <c r="F1061" t="str">
        <f t="shared" si="69"/>
        <v>C</v>
      </c>
      <c r="G1061" s="1" t="str">
        <f t="shared" si="72"/>
        <v/>
      </c>
    </row>
    <row r="1062" spans="1:8" x14ac:dyDescent="0.2">
      <c r="A1062" t="s">
        <v>998</v>
      </c>
      <c r="B1062" t="s">
        <v>4</v>
      </c>
      <c r="C1062" t="str">
        <f t="shared" si="68"/>
        <v>O</v>
      </c>
      <c r="D1062" t="s">
        <v>40</v>
      </c>
      <c r="E1062" s="3" t="str">
        <f t="shared" si="73"/>
        <v>10</v>
      </c>
      <c r="F1062" t="str">
        <f t="shared" si="69"/>
        <v>C</v>
      </c>
      <c r="G1062" s="1" t="str">
        <f t="shared" si="72"/>
        <v/>
      </c>
    </row>
    <row r="1063" spans="1:8" x14ac:dyDescent="0.2">
      <c r="A1063" t="s">
        <v>999</v>
      </c>
      <c r="B1063" t="s">
        <v>4</v>
      </c>
      <c r="C1063" t="str">
        <f t="shared" si="68"/>
        <v>O</v>
      </c>
      <c r="D1063" t="s">
        <v>40</v>
      </c>
      <c r="E1063" s="3" t="str">
        <f t="shared" si="73"/>
        <v>10</v>
      </c>
      <c r="F1063" t="str">
        <f t="shared" si="69"/>
        <v>C</v>
      </c>
      <c r="G1063" s="1" t="str">
        <f t="shared" si="72"/>
        <v/>
      </c>
    </row>
    <row r="1064" spans="1:8" x14ac:dyDescent="0.2">
      <c r="A1064" t="s">
        <v>1000</v>
      </c>
      <c r="B1064" t="s">
        <v>4</v>
      </c>
      <c r="C1064" t="str">
        <f t="shared" si="68"/>
        <v>O</v>
      </c>
      <c r="D1064" t="s">
        <v>9</v>
      </c>
      <c r="E1064" s="3" t="str">
        <f t="shared" si="73"/>
        <v>5</v>
      </c>
      <c r="F1064" t="str">
        <f t="shared" si="69"/>
        <v>T</v>
      </c>
      <c r="G1064" s="1" t="str">
        <f t="shared" si="72"/>
        <v/>
      </c>
    </row>
    <row r="1065" spans="1:8" x14ac:dyDescent="0.2">
      <c r="A1065" t="s">
        <v>1001</v>
      </c>
      <c r="B1065" t="s">
        <v>4</v>
      </c>
      <c r="C1065" t="str">
        <f t="shared" si="68"/>
        <v>O</v>
      </c>
      <c r="D1065" t="s">
        <v>58</v>
      </c>
      <c r="E1065" s="3" t="str">
        <f t="shared" si="73"/>
        <v>6</v>
      </c>
      <c r="F1065" t="str">
        <f t="shared" si="69"/>
        <v>C</v>
      </c>
      <c r="G1065" s="1" t="str">
        <f t="shared" ref="G1065:G1096" si="74">IF(B1066="R", IF(F1065=F1066, ABS(E1066-E1065),"BETWEEN ZONES"), ""   )</f>
        <v/>
      </c>
    </row>
    <row r="1066" spans="1:8" x14ac:dyDescent="0.2">
      <c r="A1066" t="s">
        <v>1002</v>
      </c>
      <c r="B1066" t="s">
        <v>4</v>
      </c>
      <c r="C1066" t="str">
        <f t="shared" si="68"/>
        <v>O</v>
      </c>
      <c r="D1066" t="s">
        <v>58</v>
      </c>
      <c r="E1066" s="3" t="str">
        <f t="shared" si="73"/>
        <v>6</v>
      </c>
      <c r="F1066" t="str">
        <f t="shared" si="69"/>
        <v>C</v>
      </c>
      <c r="G1066" s="1" t="str">
        <f t="shared" si="74"/>
        <v/>
      </c>
    </row>
    <row r="1067" spans="1:8" x14ac:dyDescent="0.2">
      <c r="A1067" t="s">
        <v>1003</v>
      </c>
      <c r="B1067" t="s">
        <v>4</v>
      </c>
      <c r="C1067" t="str">
        <f t="shared" si="68"/>
        <v>O</v>
      </c>
      <c r="D1067" t="s">
        <v>58</v>
      </c>
      <c r="E1067" s="3" t="str">
        <f t="shared" si="73"/>
        <v>6</v>
      </c>
      <c r="F1067" t="str">
        <f t="shared" si="69"/>
        <v>C</v>
      </c>
      <c r="G1067" s="1" t="str">
        <f t="shared" si="74"/>
        <v/>
      </c>
    </row>
    <row r="1068" spans="1:8" x14ac:dyDescent="0.2">
      <c r="A1068" t="s">
        <v>1004</v>
      </c>
      <c r="B1068" t="s">
        <v>4</v>
      </c>
      <c r="C1068" t="str">
        <f t="shared" si="68"/>
        <v>O</v>
      </c>
      <c r="D1068" t="s">
        <v>58</v>
      </c>
      <c r="E1068" s="3" t="str">
        <f t="shared" si="73"/>
        <v>6</v>
      </c>
      <c r="F1068" t="str">
        <f t="shared" si="69"/>
        <v>C</v>
      </c>
      <c r="G1068" s="1" t="str">
        <f t="shared" si="74"/>
        <v/>
      </c>
    </row>
    <row r="1069" spans="1:8" x14ac:dyDescent="0.2">
      <c r="A1069" t="s">
        <v>1005</v>
      </c>
      <c r="B1069" t="s">
        <v>4</v>
      </c>
      <c r="C1069" t="str">
        <f t="shared" si="68"/>
        <v>O</v>
      </c>
      <c r="D1069" t="s">
        <v>61</v>
      </c>
      <c r="E1069" s="3" t="str">
        <f t="shared" si="73"/>
        <v>7</v>
      </c>
      <c r="F1069" t="str">
        <f t="shared" si="69"/>
        <v>C</v>
      </c>
      <c r="G1069" s="1" t="str">
        <f t="shared" si="74"/>
        <v/>
      </c>
    </row>
    <row r="1070" spans="1:8" x14ac:dyDescent="0.2">
      <c r="A1070" t="s">
        <v>1006</v>
      </c>
      <c r="B1070" t="s">
        <v>4</v>
      </c>
      <c r="C1070" t="str">
        <f t="shared" si="68"/>
        <v>O</v>
      </c>
      <c r="D1070" t="s">
        <v>40</v>
      </c>
      <c r="E1070" s="3" t="str">
        <f t="shared" si="73"/>
        <v>10</v>
      </c>
      <c r="F1070" t="str">
        <f t="shared" si="69"/>
        <v>C</v>
      </c>
      <c r="G1070" s="1" t="str">
        <f t="shared" si="74"/>
        <v/>
      </c>
    </row>
    <row r="1071" spans="1:8" x14ac:dyDescent="0.2">
      <c r="A1071" t="s">
        <v>1007</v>
      </c>
      <c r="B1071" t="s">
        <v>4</v>
      </c>
      <c r="C1071" t="str">
        <f t="shared" si="68"/>
        <v>O</v>
      </c>
      <c r="D1071" t="s">
        <v>40</v>
      </c>
      <c r="E1071" s="3" t="str">
        <f t="shared" si="73"/>
        <v>10</v>
      </c>
      <c r="F1071" t="str">
        <f t="shared" si="69"/>
        <v>C</v>
      </c>
      <c r="G1071" s="1" t="str">
        <f t="shared" si="74"/>
        <v/>
      </c>
    </row>
    <row r="1072" spans="1:8" x14ac:dyDescent="0.2">
      <c r="A1072" t="s">
        <v>1008</v>
      </c>
      <c r="B1072" t="s">
        <v>4</v>
      </c>
      <c r="C1072" t="str">
        <f t="shared" si="68"/>
        <v>O</v>
      </c>
      <c r="D1072" t="s">
        <v>40</v>
      </c>
      <c r="E1072" s="3" t="str">
        <f t="shared" si="73"/>
        <v>10</v>
      </c>
      <c r="F1072" t="str">
        <f t="shared" si="69"/>
        <v>C</v>
      </c>
      <c r="G1072" s="1" t="str">
        <f t="shared" si="74"/>
        <v/>
      </c>
    </row>
    <row r="1073" spans="1:7" x14ac:dyDescent="0.2">
      <c r="A1073" t="s">
        <v>1009</v>
      </c>
      <c r="B1073" t="s">
        <v>4</v>
      </c>
      <c r="C1073" t="str">
        <f t="shared" si="68"/>
        <v>O</v>
      </c>
      <c r="D1073" t="s">
        <v>16</v>
      </c>
      <c r="E1073" s="3" t="str">
        <f t="shared" si="73"/>
        <v>1</v>
      </c>
      <c r="F1073" t="str">
        <f t="shared" si="69"/>
        <v>T</v>
      </c>
      <c r="G1073" s="1" t="str">
        <f t="shared" si="74"/>
        <v/>
      </c>
    </row>
    <row r="1074" spans="1:7" x14ac:dyDescent="0.2">
      <c r="A1074" t="s">
        <v>1010</v>
      </c>
      <c r="B1074" t="s">
        <v>4</v>
      </c>
      <c r="C1074" t="str">
        <f t="shared" si="68"/>
        <v>O</v>
      </c>
      <c r="D1074" t="s">
        <v>58</v>
      </c>
      <c r="E1074" s="3" t="str">
        <f t="shared" si="73"/>
        <v>6</v>
      </c>
      <c r="F1074" t="str">
        <f t="shared" si="69"/>
        <v>C</v>
      </c>
      <c r="G1074" s="1" t="str">
        <f t="shared" si="74"/>
        <v/>
      </c>
    </row>
    <row r="1075" spans="1:7" x14ac:dyDescent="0.2">
      <c r="A1075" t="s">
        <v>1011</v>
      </c>
      <c r="B1075" t="s">
        <v>4</v>
      </c>
      <c r="C1075" t="str">
        <f t="shared" si="68"/>
        <v>O</v>
      </c>
      <c r="D1075" t="s">
        <v>40</v>
      </c>
      <c r="E1075" s="3" t="str">
        <f t="shared" si="73"/>
        <v>10</v>
      </c>
      <c r="F1075" t="str">
        <f t="shared" si="69"/>
        <v>C</v>
      </c>
      <c r="G1075" s="1" t="str">
        <f t="shared" si="74"/>
        <v/>
      </c>
    </row>
    <row r="1076" spans="1:7" x14ac:dyDescent="0.2">
      <c r="A1076" t="s">
        <v>1012</v>
      </c>
      <c r="B1076" t="s">
        <v>4</v>
      </c>
      <c r="C1076" t="str">
        <f t="shared" si="68"/>
        <v>O</v>
      </c>
      <c r="D1076" t="s">
        <v>55</v>
      </c>
      <c r="E1076" s="3" t="str">
        <f t="shared" si="73"/>
        <v>8</v>
      </c>
      <c r="F1076" t="str">
        <f t="shared" si="69"/>
        <v>C</v>
      </c>
      <c r="G1076" s="1" t="str">
        <f t="shared" si="74"/>
        <v/>
      </c>
    </row>
    <row r="1077" spans="1:7" x14ac:dyDescent="0.2">
      <c r="A1077" t="s">
        <v>1013</v>
      </c>
      <c r="B1077" t="s">
        <v>4</v>
      </c>
      <c r="C1077" t="str">
        <f t="shared" si="68"/>
        <v>O</v>
      </c>
      <c r="D1077" t="s">
        <v>55</v>
      </c>
      <c r="E1077" s="3" t="str">
        <f t="shared" si="73"/>
        <v>8</v>
      </c>
      <c r="F1077" t="str">
        <f t="shared" si="69"/>
        <v>C</v>
      </c>
      <c r="G1077" s="1" t="str">
        <f t="shared" si="74"/>
        <v/>
      </c>
    </row>
    <row r="1078" spans="1:7" x14ac:dyDescent="0.2">
      <c r="A1078" t="s">
        <v>1014</v>
      </c>
      <c r="B1078" t="s">
        <v>4</v>
      </c>
      <c r="C1078" t="str">
        <f t="shared" si="68"/>
        <v>O</v>
      </c>
      <c r="D1078" t="s">
        <v>48</v>
      </c>
      <c r="E1078" s="3" t="str">
        <f t="shared" si="73"/>
        <v>4</v>
      </c>
      <c r="F1078" t="str">
        <f t="shared" si="69"/>
        <v>C</v>
      </c>
      <c r="G1078" s="1" t="str">
        <f t="shared" si="74"/>
        <v/>
      </c>
    </row>
    <row r="1079" spans="1:7" x14ac:dyDescent="0.2">
      <c r="A1079" t="s">
        <v>1015</v>
      </c>
      <c r="B1079" t="s">
        <v>4</v>
      </c>
      <c r="C1079" t="str">
        <f t="shared" si="68"/>
        <v>O</v>
      </c>
      <c r="D1079" t="s">
        <v>44</v>
      </c>
      <c r="E1079" s="3" t="str">
        <f t="shared" si="73"/>
        <v>1</v>
      </c>
      <c r="F1079" t="str">
        <f t="shared" si="69"/>
        <v>C</v>
      </c>
      <c r="G1079" s="1" t="str">
        <f t="shared" si="74"/>
        <v/>
      </c>
    </row>
    <row r="1080" spans="1:7" x14ac:dyDescent="0.2">
      <c r="A1080" t="s">
        <v>1016</v>
      </c>
      <c r="B1080" t="s">
        <v>4</v>
      </c>
      <c r="C1080" t="str">
        <f t="shared" si="68"/>
        <v>O</v>
      </c>
      <c r="D1080" t="s">
        <v>42</v>
      </c>
      <c r="E1080" s="3" t="str">
        <f t="shared" si="73"/>
        <v>3</v>
      </c>
      <c r="F1080" t="str">
        <f t="shared" si="69"/>
        <v>C</v>
      </c>
      <c r="G1080" s="1" t="str">
        <f t="shared" si="74"/>
        <v/>
      </c>
    </row>
    <row r="1081" spans="1:7" x14ac:dyDescent="0.2">
      <c r="A1081" t="s">
        <v>1017</v>
      </c>
      <c r="B1081" t="s">
        <v>4</v>
      </c>
      <c r="C1081" t="str">
        <f t="shared" si="68"/>
        <v>O</v>
      </c>
      <c r="D1081" t="s">
        <v>40</v>
      </c>
      <c r="E1081" s="3" t="str">
        <f t="shared" si="73"/>
        <v>10</v>
      </c>
      <c r="F1081" t="str">
        <f t="shared" si="69"/>
        <v>C</v>
      </c>
      <c r="G1081" s="1" t="str">
        <f t="shared" si="74"/>
        <v/>
      </c>
    </row>
    <row r="1082" spans="1:7" x14ac:dyDescent="0.2">
      <c r="A1082" t="s">
        <v>1018</v>
      </c>
      <c r="B1082" t="s">
        <v>4</v>
      </c>
      <c r="C1082" t="str">
        <f t="shared" si="68"/>
        <v>O</v>
      </c>
      <c r="D1082" t="s">
        <v>40</v>
      </c>
      <c r="E1082" s="3" t="str">
        <f t="shared" si="73"/>
        <v>10</v>
      </c>
      <c r="F1082" t="str">
        <f t="shared" si="69"/>
        <v>C</v>
      </c>
      <c r="G1082" s="1" t="str">
        <f t="shared" si="74"/>
        <v/>
      </c>
    </row>
    <row r="1083" spans="1:7" x14ac:dyDescent="0.2">
      <c r="A1083" t="s">
        <v>1019</v>
      </c>
      <c r="B1083" t="s">
        <v>4</v>
      </c>
      <c r="C1083" t="str">
        <f t="shared" si="68"/>
        <v>O</v>
      </c>
      <c r="D1083" t="s">
        <v>48</v>
      </c>
      <c r="E1083" s="3" t="str">
        <f t="shared" si="73"/>
        <v>4</v>
      </c>
      <c r="F1083" t="str">
        <f t="shared" si="69"/>
        <v>C</v>
      </c>
      <c r="G1083" s="1" t="str">
        <f t="shared" si="74"/>
        <v/>
      </c>
    </row>
    <row r="1084" spans="1:7" x14ac:dyDescent="0.2">
      <c r="A1084" t="s">
        <v>1020</v>
      </c>
      <c r="B1084" t="s">
        <v>4</v>
      </c>
      <c r="C1084" t="str">
        <f t="shared" si="68"/>
        <v>O</v>
      </c>
      <c r="D1084" t="s">
        <v>48</v>
      </c>
      <c r="E1084" s="3" t="str">
        <f t="shared" si="73"/>
        <v>4</v>
      </c>
      <c r="F1084" t="str">
        <f t="shared" si="69"/>
        <v>C</v>
      </c>
      <c r="G1084" s="1" t="str">
        <f t="shared" si="74"/>
        <v/>
      </c>
    </row>
    <row r="1085" spans="1:7" x14ac:dyDescent="0.2">
      <c r="A1085" t="s">
        <v>1021</v>
      </c>
      <c r="B1085" t="s">
        <v>4</v>
      </c>
      <c r="C1085" t="str">
        <f t="shared" si="68"/>
        <v>O</v>
      </c>
      <c r="D1085" t="s">
        <v>50</v>
      </c>
      <c r="E1085" s="3" t="str">
        <f t="shared" si="73"/>
        <v>2</v>
      </c>
      <c r="F1085" t="str">
        <f t="shared" si="69"/>
        <v>C</v>
      </c>
      <c r="G1085" s="1" t="str">
        <f t="shared" si="74"/>
        <v/>
      </c>
    </row>
    <row r="1086" spans="1:7" x14ac:dyDescent="0.2">
      <c r="A1086" t="s">
        <v>1022</v>
      </c>
      <c r="B1086" t="s">
        <v>4</v>
      </c>
      <c r="C1086" t="str">
        <f t="shared" si="68"/>
        <v>O</v>
      </c>
      <c r="D1086" t="s">
        <v>40</v>
      </c>
      <c r="E1086" s="3" t="str">
        <f t="shared" si="73"/>
        <v>10</v>
      </c>
      <c r="F1086" t="str">
        <f t="shared" si="69"/>
        <v>C</v>
      </c>
      <c r="G1086" s="1" t="str">
        <f t="shared" si="74"/>
        <v/>
      </c>
    </row>
    <row r="1087" spans="1:7" x14ac:dyDescent="0.2">
      <c r="A1087" t="s">
        <v>1023</v>
      </c>
      <c r="B1087" t="s">
        <v>4</v>
      </c>
      <c r="C1087" t="str">
        <f t="shared" si="68"/>
        <v>O</v>
      </c>
      <c r="D1087" t="s">
        <v>50</v>
      </c>
      <c r="E1087" s="3" t="str">
        <f t="shared" si="73"/>
        <v>2</v>
      </c>
      <c r="F1087" t="str">
        <f t="shared" si="69"/>
        <v>C</v>
      </c>
      <c r="G1087" s="1" t="str">
        <f t="shared" si="74"/>
        <v/>
      </c>
    </row>
    <row r="1088" spans="1:7" x14ac:dyDescent="0.2">
      <c r="A1088" t="s">
        <v>1024</v>
      </c>
      <c r="B1088" t="s">
        <v>4</v>
      </c>
      <c r="C1088" t="str">
        <f t="shared" si="68"/>
        <v>O</v>
      </c>
      <c r="D1088" t="s">
        <v>19</v>
      </c>
      <c r="E1088" s="3" t="str">
        <f t="shared" si="73"/>
        <v>7</v>
      </c>
      <c r="F1088" t="str">
        <f t="shared" si="69"/>
        <v>T</v>
      </c>
      <c r="G1088" s="1" t="str">
        <f t="shared" si="74"/>
        <v/>
      </c>
    </row>
    <row r="1089" spans="1:7" x14ac:dyDescent="0.2">
      <c r="A1089" t="s">
        <v>1025</v>
      </c>
      <c r="B1089" t="s">
        <v>4</v>
      </c>
      <c r="C1089" t="str">
        <f t="shared" si="68"/>
        <v>O</v>
      </c>
      <c r="D1089" t="s">
        <v>40</v>
      </c>
      <c r="E1089" s="3" t="str">
        <f t="shared" si="73"/>
        <v>10</v>
      </c>
      <c r="F1089" t="str">
        <f t="shared" si="69"/>
        <v>C</v>
      </c>
      <c r="G1089" s="1" t="str">
        <f t="shared" si="74"/>
        <v/>
      </c>
    </row>
    <row r="1090" spans="1:7" x14ac:dyDescent="0.2">
      <c r="A1090" t="s">
        <v>1026</v>
      </c>
      <c r="B1090" t="s">
        <v>4</v>
      </c>
      <c r="C1090" t="str">
        <f t="shared" ref="C1090:C1119" si="75">IF(B1091="R","P",B1090)</f>
        <v>O</v>
      </c>
      <c r="D1090" t="s">
        <v>55</v>
      </c>
      <c r="E1090" s="3" t="str">
        <f t="shared" si="73"/>
        <v>8</v>
      </c>
      <c r="F1090" t="str">
        <f t="shared" si="69"/>
        <v>C</v>
      </c>
      <c r="G1090" s="1" t="str">
        <f t="shared" si="74"/>
        <v/>
      </c>
    </row>
    <row r="1091" spans="1:7" x14ac:dyDescent="0.2">
      <c r="A1091" t="s">
        <v>1027</v>
      </c>
      <c r="B1091" t="s">
        <v>4</v>
      </c>
      <c r="C1091" t="str">
        <f t="shared" si="75"/>
        <v>O</v>
      </c>
      <c r="D1091" t="s">
        <v>44</v>
      </c>
      <c r="E1091" s="3" t="str">
        <f t="shared" si="73"/>
        <v>1</v>
      </c>
      <c r="F1091" t="str">
        <f t="shared" ref="F1091:F1119" si="76">RIGHT(D1091,1)</f>
        <v>C</v>
      </c>
      <c r="G1091" s="1" t="str">
        <f t="shared" si="74"/>
        <v/>
      </c>
    </row>
    <row r="1092" spans="1:7" x14ac:dyDescent="0.2">
      <c r="A1092" t="s">
        <v>1028</v>
      </c>
      <c r="B1092" t="s">
        <v>4</v>
      </c>
      <c r="C1092" t="str">
        <f t="shared" si="75"/>
        <v>O</v>
      </c>
      <c r="D1092" t="s">
        <v>5</v>
      </c>
      <c r="E1092" s="3" t="str">
        <f t="shared" si="73"/>
        <v>3</v>
      </c>
      <c r="F1092" t="str">
        <f t="shared" si="76"/>
        <v>T</v>
      </c>
      <c r="G1092" s="1" t="str">
        <f t="shared" si="74"/>
        <v/>
      </c>
    </row>
    <row r="1093" spans="1:7" x14ac:dyDescent="0.2">
      <c r="A1093" t="s">
        <v>1029</v>
      </c>
      <c r="B1093" t="s">
        <v>4</v>
      </c>
      <c r="C1093" t="str">
        <f t="shared" si="75"/>
        <v>O</v>
      </c>
      <c r="D1093" t="s">
        <v>5</v>
      </c>
      <c r="E1093" s="3" t="str">
        <f t="shared" si="73"/>
        <v>3</v>
      </c>
      <c r="F1093" t="str">
        <f t="shared" si="76"/>
        <v>T</v>
      </c>
      <c r="G1093" s="1" t="str">
        <f t="shared" si="74"/>
        <v/>
      </c>
    </row>
    <row r="1094" spans="1:7" x14ac:dyDescent="0.2">
      <c r="A1094" t="s">
        <v>1030</v>
      </c>
      <c r="B1094" t="s">
        <v>4</v>
      </c>
      <c r="C1094" t="str">
        <f t="shared" si="75"/>
        <v>O</v>
      </c>
      <c r="D1094" t="s">
        <v>13</v>
      </c>
      <c r="E1094" s="3" t="str">
        <f t="shared" si="73"/>
        <v>4</v>
      </c>
      <c r="F1094" t="str">
        <f t="shared" si="76"/>
        <v>T</v>
      </c>
      <c r="G1094" s="1" t="str">
        <f t="shared" si="74"/>
        <v/>
      </c>
    </row>
    <row r="1095" spans="1:7" x14ac:dyDescent="0.2">
      <c r="A1095" t="s">
        <v>1031</v>
      </c>
      <c r="B1095" t="s">
        <v>4</v>
      </c>
      <c r="C1095" t="str">
        <f t="shared" si="75"/>
        <v>O</v>
      </c>
      <c r="D1095" t="s">
        <v>50</v>
      </c>
      <c r="E1095" s="3" t="str">
        <f t="shared" si="73"/>
        <v>2</v>
      </c>
      <c r="F1095" t="str">
        <f t="shared" si="76"/>
        <v>C</v>
      </c>
      <c r="G1095" s="1" t="str">
        <f t="shared" si="74"/>
        <v/>
      </c>
    </row>
    <row r="1096" spans="1:7" x14ac:dyDescent="0.2">
      <c r="A1096" t="s">
        <v>1032</v>
      </c>
      <c r="B1096" t="s">
        <v>4</v>
      </c>
      <c r="C1096" t="str">
        <f t="shared" si="75"/>
        <v>O</v>
      </c>
      <c r="D1096" t="s">
        <v>55</v>
      </c>
      <c r="E1096" s="3" t="str">
        <f t="shared" si="73"/>
        <v>8</v>
      </c>
      <c r="F1096" t="str">
        <f t="shared" si="76"/>
        <v>C</v>
      </c>
      <c r="G1096" s="1" t="str">
        <f t="shared" si="74"/>
        <v/>
      </c>
    </row>
    <row r="1097" spans="1:7" x14ac:dyDescent="0.2">
      <c r="A1097" t="s">
        <v>1033</v>
      </c>
      <c r="B1097" t="s">
        <v>4</v>
      </c>
      <c r="C1097" t="str">
        <f t="shared" si="75"/>
        <v>O</v>
      </c>
      <c r="D1097" t="s">
        <v>55</v>
      </c>
      <c r="E1097" s="3" t="str">
        <f t="shared" si="73"/>
        <v>8</v>
      </c>
      <c r="F1097" t="str">
        <f t="shared" si="76"/>
        <v>C</v>
      </c>
      <c r="G1097" s="1" t="str">
        <f t="shared" ref="G1097:G1119" si="77">IF(B1098="R", IF(F1097=F1098, ABS(E1098-E1097),"BETWEEN ZONES"), ""   )</f>
        <v/>
      </c>
    </row>
    <row r="1098" spans="1:7" x14ac:dyDescent="0.2">
      <c r="A1098" t="s">
        <v>1034</v>
      </c>
      <c r="B1098" t="s">
        <v>4</v>
      </c>
      <c r="C1098" t="str">
        <f t="shared" si="75"/>
        <v>O</v>
      </c>
      <c r="D1098" t="s">
        <v>55</v>
      </c>
      <c r="E1098" s="3" t="str">
        <f t="shared" si="73"/>
        <v>8</v>
      </c>
      <c r="F1098" t="str">
        <f t="shared" si="76"/>
        <v>C</v>
      </c>
      <c r="G1098" s="1" t="str">
        <f t="shared" si="77"/>
        <v/>
      </c>
    </row>
    <row r="1099" spans="1:7" x14ac:dyDescent="0.2">
      <c r="A1099" t="s">
        <v>1035</v>
      </c>
      <c r="B1099" t="s">
        <v>4</v>
      </c>
      <c r="C1099" t="str">
        <f t="shared" si="75"/>
        <v>O</v>
      </c>
      <c r="D1099" t="s">
        <v>58</v>
      </c>
      <c r="E1099" s="3" t="str">
        <f t="shared" si="73"/>
        <v>6</v>
      </c>
      <c r="F1099" t="str">
        <f t="shared" si="76"/>
        <v>C</v>
      </c>
      <c r="G1099" s="1" t="str">
        <f t="shared" si="77"/>
        <v/>
      </c>
    </row>
    <row r="1100" spans="1:7" x14ac:dyDescent="0.2">
      <c r="A1100" t="s">
        <v>1036</v>
      </c>
      <c r="B1100" t="s">
        <v>4</v>
      </c>
      <c r="C1100" t="str">
        <f t="shared" si="75"/>
        <v>O</v>
      </c>
      <c r="D1100" t="s">
        <v>7</v>
      </c>
      <c r="E1100" s="3" t="str">
        <f t="shared" si="73"/>
        <v>9</v>
      </c>
      <c r="F1100" t="str">
        <f t="shared" si="76"/>
        <v>T</v>
      </c>
      <c r="G1100" s="1" t="str">
        <f t="shared" si="77"/>
        <v/>
      </c>
    </row>
    <row r="1101" spans="1:7" x14ac:dyDescent="0.2">
      <c r="A1101" t="s">
        <v>1037</v>
      </c>
      <c r="B1101" t="s">
        <v>4</v>
      </c>
      <c r="C1101" t="str">
        <f t="shared" si="75"/>
        <v>O</v>
      </c>
      <c r="D1101" t="s">
        <v>69</v>
      </c>
      <c r="E1101" s="3" t="str">
        <f t="shared" si="73"/>
        <v>2</v>
      </c>
      <c r="F1101" t="str">
        <f t="shared" si="76"/>
        <v>T</v>
      </c>
      <c r="G1101" s="1" t="str">
        <f t="shared" si="77"/>
        <v/>
      </c>
    </row>
    <row r="1102" spans="1:7" x14ac:dyDescent="0.2">
      <c r="A1102" t="s">
        <v>1038</v>
      </c>
      <c r="B1102" t="s">
        <v>4</v>
      </c>
      <c r="C1102" t="str">
        <f t="shared" si="75"/>
        <v>O</v>
      </c>
      <c r="D1102" t="s">
        <v>16</v>
      </c>
      <c r="E1102" s="3" t="str">
        <f t="shared" si="73"/>
        <v>1</v>
      </c>
      <c r="F1102" t="str">
        <f t="shared" si="76"/>
        <v>T</v>
      </c>
      <c r="G1102" s="1" t="str">
        <f t="shared" si="77"/>
        <v/>
      </c>
    </row>
    <row r="1103" spans="1:7" x14ac:dyDescent="0.2">
      <c r="A1103" t="s">
        <v>1039</v>
      </c>
      <c r="B1103" t="s">
        <v>4</v>
      </c>
      <c r="C1103" t="str">
        <f t="shared" si="75"/>
        <v>O</v>
      </c>
      <c r="D1103" t="s">
        <v>55</v>
      </c>
      <c r="E1103" s="3" t="str">
        <f t="shared" si="73"/>
        <v>8</v>
      </c>
      <c r="F1103" t="str">
        <f t="shared" si="76"/>
        <v>C</v>
      </c>
      <c r="G1103" s="1" t="str">
        <f t="shared" si="77"/>
        <v/>
      </c>
    </row>
    <row r="1104" spans="1:7" x14ac:dyDescent="0.2">
      <c r="A1104" t="s">
        <v>1040</v>
      </c>
      <c r="B1104" t="s">
        <v>4</v>
      </c>
      <c r="C1104" t="str">
        <f t="shared" si="75"/>
        <v>O</v>
      </c>
      <c r="D1104" t="s">
        <v>55</v>
      </c>
      <c r="E1104" s="3" t="str">
        <f t="shared" si="73"/>
        <v>8</v>
      </c>
      <c r="F1104" t="str">
        <f t="shared" si="76"/>
        <v>C</v>
      </c>
      <c r="G1104" s="1" t="str">
        <f t="shared" si="77"/>
        <v/>
      </c>
    </row>
    <row r="1105" spans="1:7" x14ac:dyDescent="0.2">
      <c r="A1105" t="s">
        <v>1041</v>
      </c>
      <c r="B1105" t="s">
        <v>4</v>
      </c>
      <c r="C1105" t="str">
        <f t="shared" si="75"/>
        <v>O</v>
      </c>
      <c r="D1105" t="s">
        <v>5</v>
      </c>
      <c r="E1105" s="3" t="str">
        <f t="shared" si="73"/>
        <v>3</v>
      </c>
      <c r="F1105" t="str">
        <f t="shared" si="76"/>
        <v>T</v>
      </c>
      <c r="G1105" s="1" t="str">
        <f t="shared" si="77"/>
        <v/>
      </c>
    </row>
    <row r="1106" spans="1:7" x14ac:dyDescent="0.2">
      <c r="A1106" t="s">
        <v>1042</v>
      </c>
      <c r="B1106" t="s">
        <v>4</v>
      </c>
      <c r="C1106" t="str">
        <f t="shared" si="75"/>
        <v>O</v>
      </c>
      <c r="D1106" t="s">
        <v>48</v>
      </c>
      <c r="E1106" s="3" t="str">
        <f t="shared" si="73"/>
        <v>4</v>
      </c>
      <c r="F1106" t="str">
        <f t="shared" si="76"/>
        <v>C</v>
      </c>
      <c r="G1106" s="1" t="str">
        <f t="shared" si="77"/>
        <v/>
      </c>
    </row>
    <row r="1107" spans="1:7" x14ac:dyDescent="0.2">
      <c r="A1107" t="s">
        <v>1043</v>
      </c>
      <c r="B1107" t="s">
        <v>4</v>
      </c>
      <c r="C1107" t="str">
        <f t="shared" si="75"/>
        <v>O</v>
      </c>
      <c r="D1107" t="s">
        <v>177</v>
      </c>
      <c r="E1107" s="3" t="str">
        <f t="shared" si="73"/>
        <v>9</v>
      </c>
      <c r="F1107" t="str">
        <f t="shared" si="76"/>
        <v>C</v>
      </c>
      <c r="G1107" s="1" t="str">
        <f t="shared" si="77"/>
        <v/>
      </c>
    </row>
    <row r="1108" spans="1:7" x14ac:dyDescent="0.2">
      <c r="A1108" t="s">
        <v>1044</v>
      </c>
      <c r="B1108" t="s">
        <v>4</v>
      </c>
      <c r="C1108" t="str">
        <f t="shared" si="75"/>
        <v>O</v>
      </c>
      <c r="D1108" t="s">
        <v>177</v>
      </c>
      <c r="E1108" s="3" t="str">
        <f t="shared" si="73"/>
        <v>9</v>
      </c>
      <c r="F1108" t="str">
        <f t="shared" si="76"/>
        <v>C</v>
      </c>
      <c r="G1108" s="1" t="str">
        <f t="shared" si="77"/>
        <v/>
      </c>
    </row>
    <row r="1109" spans="1:7" x14ac:dyDescent="0.2">
      <c r="A1109" t="s">
        <v>1045</v>
      </c>
      <c r="B1109" t="s">
        <v>4</v>
      </c>
      <c r="C1109" t="str">
        <f t="shared" si="75"/>
        <v>O</v>
      </c>
      <c r="D1109" t="s">
        <v>58</v>
      </c>
      <c r="E1109" s="3" t="str">
        <f t="shared" si="73"/>
        <v>6</v>
      </c>
      <c r="F1109" t="str">
        <f t="shared" si="76"/>
        <v>C</v>
      </c>
      <c r="G1109" s="1" t="str">
        <f t="shared" si="77"/>
        <v/>
      </c>
    </row>
    <row r="1110" spans="1:7" x14ac:dyDescent="0.2">
      <c r="A1110" t="s">
        <v>1046</v>
      </c>
      <c r="B1110" t="s">
        <v>4</v>
      </c>
      <c r="C1110" t="str">
        <f t="shared" si="75"/>
        <v>O</v>
      </c>
      <c r="D1110" t="s">
        <v>58</v>
      </c>
      <c r="E1110" s="3" t="str">
        <f t="shared" si="73"/>
        <v>6</v>
      </c>
      <c r="F1110" t="str">
        <f t="shared" si="76"/>
        <v>C</v>
      </c>
      <c r="G1110" s="1" t="str">
        <f t="shared" si="77"/>
        <v/>
      </c>
    </row>
    <row r="1111" spans="1:7" x14ac:dyDescent="0.2">
      <c r="A1111" t="s">
        <v>1047</v>
      </c>
      <c r="B1111" t="s">
        <v>4</v>
      </c>
      <c r="C1111" t="str">
        <f t="shared" si="75"/>
        <v>O</v>
      </c>
      <c r="D1111" t="s">
        <v>42</v>
      </c>
      <c r="E1111" s="3" t="str">
        <f t="shared" si="73"/>
        <v>3</v>
      </c>
      <c r="F1111" t="str">
        <f t="shared" si="76"/>
        <v>C</v>
      </c>
      <c r="G1111" s="1" t="str">
        <f t="shared" si="77"/>
        <v/>
      </c>
    </row>
    <row r="1112" spans="1:7" x14ac:dyDescent="0.2">
      <c r="A1112" t="s">
        <v>1048</v>
      </c>
      <c r="B1112" t="s">
        <v>4</v>
      </c>
      <c r="C1112" t="str">
        <f t="shared" si="75"/>
        <v>O</v>
      </c>
      <c r="D1112" t="s">
        <v>40</v>
      </c>
      <c r="E1112" s="3" t="str">
        <f t="shared" si="73"/>
        <v>10</v>
      </c>
      <c r="F1112" t="str">
        <f t="shared" si="76"/>
        <v>C</v>
      </c>
      <c r="G1112" s="1" t="str">
        <f t="shared" si="77"/>
        <v/>
      </c>
    </row>
    <row r="1113" spans="1:7" x14ac:dyDescent="0.2">
      <c r="A1113" t="s">
        <v>1049</v>
      </c>
      <c r="B1113" t="s">
        <v>4</v>
      </c>
      <c r="C1113" t="str">
        <f t="shared" si="75"/>
        <v>O</v>
      </c>
      <c r="D1113" t="s">
        <v>42</v>
      </c>
      <c r="E1113" s="3" t="str">
        <f t="shared" si="73"/>
        <v>3</v>
      </c>
      <c r="F1113" t="str">
        <f t="shared" si="76"/>
        <v>C</v>
      </c>
      <c r="G1113" s="1" t="str">
        <f t="shared" si="77"/>
        <v/>
      </c>
    </row>
    <row r="1114" spans="1:7" x14ac:dyDescent="0.2">
      <c r="A1114" t="s">
        <v>1050</v>
      </c>
      <c r="B1114" t="s">
        <v>4</v>
      </c>
      <c r="C1114" t="str">
        <f t="shared" si="75"/>
        <v>O</v>
      </c>
      <c r="D1114" t="s">
        <v>42</v>
      </c>
      <c r="E1114" s="3" t="str">
        <f t="shared" si="73"/>
        <v>3</v>
      </c>
      <c r="F1114" t="str">
        <f t="shared" si="76"/>
        <v>C</v>
      </c>
      <c r="G1114" s="1" t="str">
        <f t="shared" si="77"/>
        <v/>
      </c>
    </row>
    <row r="1115" spans="1:7" x14ac:dyDescent="0.2">
      <c r="A1115" t="s">
        <v>1051</v>
      </c>
      <c r="B1115" t="s">
        <v>4</v>
      </c>
      <c r="C1115" t="str">
        <f t="shared" si="75"/>
        <v>O</v>
      </c>
      <c r="D1115" t="s">
        <v>7</v>
      </c>
      <c r="E1115" s="3" t="str">
        <f t="shared" si="73"/>
        <v>9</v>
      </c>
      <c r="F1115" t="str">
        <f t="shared" si="76"/>
        <v>T</v>
      </c>
      <c r="G1115" s="1" t="str">
        <f t="shared" si="77"/>
        <v/>
      </c>
    </row>
    <row r="1116" spans="1:7" x14ac:dyDescent="0.2">
      <c r="A1116" t="s">
        <v>1052</v>
      </c>
      <c r="B1116" t="s">
        <v>4</v>
      </c>
      <c r="C1116" t="str">
        <f t="shared" si="75"/>
        <v>O</v>
      </c>
      <c r="D1116" t="s">
        <v>48</v>
      </c>
      <c r="E1116" s="3" t="str">
        <f t="shared" si="73"/>
        <v>4</v>
      </c>
      <c r="F1116" t="str">
        <f t="shared" si="76"/>
        <v>C</v>
      </c>
      <c r="G1116" s="1" t="str">
        <f t="shared" si="77"/>
        <v/>
      </c>
    </row>
    <row r="1117" spans="1:7" x14ac:dyDescent="0.2">
      <c r="A1117" t="s">
        <v>1053</v>
      </c>
      <c r="B1117" t="s">
        <v>4</v>
      </c>
      <c r="C1117" t="str">
        <f t="shared" si="75"/>
        <v>O</v>
      </c>
      <c r="D1117" t="s">
        <v>48</v>
      </c>
      <c r="E1117" s="3" t="str">
        <f t="shared" si="73"/>
        <v>4</v>
      </c>
      <c r="F1117" t="str">
        <f t="shared" si="76"/>
        <v>C</v>
      </c>
      <c r="G1117" s="1" t="str">
        <f t="shared" si="77"/>
        <v/>
      </c>
    </row>
    <row r="1118" spans="1:7" x14ac:dyDescent="0.2">
      <c r="A1118" t="s">
        <v>1054</v>
      </c>
      <c r="B1118" t="s">
        <v>4</v>
      </c>
      <c r="C1118" t="str">
        <f t="shared" si="75"/>
        <v>O</v>
      </c>
      <c r="D1118" t="s">
        <v>48</v>
      </c>
      <c r="E1118" s="3" t="str">
        <f t="shared" si="73"/>
        <v>4</v>
      </c>
      <c r="F1118" t="str">
        <f t="shared" si="76"/>
        <v>C</v>
      </c>
      <c r="G1118" s="1" t="str">
        <f t="shared" si="77"/>
        <v/>
      </c>
    </row>
    <row r="1119" spans="1:7" x14ac:dyDescent="0.2">
      <c r="A1119" t="s">
        <v>1055</v>
      </c>
      <c r="B1119" t="s">
        <v>4</v>
      </c>
      <c r="C1119" t="str">
        <f t="shared" si="75"/>
        <v>O</v>
      </c>
      <c r="D1119" t="s">
        <v>42</v>
      </c>
      <c r="E1119" s="3" t="str">
        <f t="shared" si="73"/>
        <v>3</v>
      </c>
      <c r="F1119" t="str">
        <f t="shared" si="76"/>
        <v>C</v>
      </c>
      <c r="G1119" s="1" t="str">
        <f t="shared" si="77"/>
        <v/>
      </c>
    </row>
  </sheetData>
  <autoFilter ref="A1:P1119" xr:uid="{00000000-0001-0000-0000-000000000000}"/>
  <sortState xmlns:xlrd2="http://schemas.microsoft.com/office/spreadsheetml/2017/richdata2" ref="A2:D1119">
    <sortCondition ref="A2:A1119"/>
    <sortCondition ref="B2:B1119"/>
  </sortState>
  <phoneticPr fontId="18" type="noConversion"/>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534353-3CF4-0544-A485-3ADF0A43568A}">
  <dimension ref="A1:Q21"/>
  <sheetViews>
    <sheetView topLeftCell="M1" workbookViewId="0">
      <selection activeCell="G1" sqref="G1"/>
    </sheetView>
  </sheetViews>
  <sheetFormatPr baseColWidth="10" defaultRowHeight="16" x14ac:dyDescent="0.2"/>
  <cols>
    <col min="1" max="1" width="9.33203125" bestFit="1" customWidth="1"/>
    <col min="2" max="2" width="8.33203125" bestFit="1" customWidth="1"/>
    <col min="3" max="3" width="14.5" bestFit="1" customWidth="1"/>
    <col min="4" max="4" width="7.5" bestFit="1" customWidth="1"/>
    <col min="5" max="5" width="15.5" bestFit="1" customWidth="1"/>
    <col min="6" max="6" width="14.6640625" bestFit="1" customWidth="1"/>
    <col min="7" max="7" width="33" style="1" bestFit="1" customWidth="1"/>
    <col min="8" max="8" width="26.5" bestFit="1" customWidth="1"/>
    <col min="11" max="11" width="26.5" bestFit="1" customWidth="1"/>
    <col min="12" max="12" width="14.33203125" bestFit="1" customWidth="1"/>
    <col min="13" max="13" width="14.5" bestFit="1" customWidth="1"/>
    <col min="14" max="14" width="35.1640625" bestFit="1" customWidth="1"/>
    <col min="15" max="15" width="18.5" bestFit="1" customWidth="1"/>
    <col min="16" max="16" width="46.83203125" bestFit="1" customWidth="1"/>
    <col min="17" max="17" width="12.1640625" bestFit="1" customWidth="1"/>
    <col min="18" max="18" width="11.5" bestFit="1" customWidth="1"/>
  </cols>
  <sheetData>
    <row r="1" spans="1:17" ht="19" x14ac:dyDescent="0.25">
      <c r="A1" s="14" t="s">
        <v>0</v>
      </c>
      <c r="B1" s="14" t="s">
        <v>1</v>
      </c>
      <c r="C1" s="14" t="s">
        <v>1064</v>
      </c>
      <c r="D1" s="14" t="s">
        <v>2</v>
      </c>
      <c r="E1" s="14" t="s">
        <v>1056</v>
      </c>
      <c r="F1" s="14" t="s">
        <v>1057</v>
      </c>
      <c r="G1" s="19" t="s">
        <v>1124</v>
      </c>
      <c r="H1" s="14" t="s">
        <v>1073</v>
      </c>
      <c r="I1" s="14"/>
      <c r="J1" s="14"/>
      <c r="K1" s="14" t="s">
        <v>1073</v>
      </c>
      <c r="L1" s="14" t="s">
        <v>1079</v>
      </c>
      <c r="M1" s="14" t="s">
        <v>1080</v>
      </c>
      <c r="N1" s="14" t="s">
        <v>1076</v>
      </c>
      <c r="O1" s="14" t="s">
        <v>1059</v>
      </c>
      <c r="P1" s="14" t="s">
        <v>1077</v>
      </c>
      <c r="Q1" s="15" t="s">
        <v>1078</v>
      </c>
    </row>
    <row r="2" spans="1:17" x14ac:dyDescent="0.2">
      <c r="A2" t="s">
        <v>490</v>
      </c>
      <c r="B2" t="s">
        <v>4</v>
      </c>
      <c r="C2" t="str">
        <f>IF(B3="R","P",B2)</f>
        <v>P</v>
      </c>
      <c r="D2" t="s">
        <v>5</v>
      </c>
      <c r="E2" s="3" t="str">
        <f t="shared" ref="E2:E21" si="0">IF( LEN(D2)=2,LEFT($D2,1), LEFT(D2,2))</f>
        <v>3</v>
      </c>
      <c r="F2" t="str">
        <f t="shared" ref="F2:F21" si="1">RIGHT(D2,1)</f>
        <v>T</v>
      </c>
      <c r="G2" s="1" t="str">
        <f>IF(B3="R", IF(F2=F3, ABS(E3-E2),"BETWEEN ZONES"), ""   )</f>
        <v>BETWEEN ZONES</v>
      </c>
      <c r="H2">
        <v>520</v>
      </c>
      <c r="K2">
        <v>200</v>
      </c>
      <c r="L2" s="3">
        <v>200</v>
      </c>
      <c r="M2" s="3">
        <v>299</v>
      </c>
      <c r="N2">
        <f t="shared" ref="N2:N5" si="2">(L2+M2)/2</f>
        <v>249.5</v>
      </c>
      <c r="O2">
        <f>COUNTIFS(H$2:H$21,"&gt;="&amp;L2, H$2:H$21,"&lt;="&amp;M2)</f>
        <v>3</v>
      </c>
      <c r="P2">
        <f>($O2/$O$9)</f>
        <v>2.6833631484794273E-3</v>
      </c>
      <c r="Q2">
        <f>$P2*100</f>
        <v>0.26833631484794274</v>
      </c>
    </row>
    <row r="3" spans="1:17" x14ac:dyDescent="0.2">
      <c r="A3" t="s">
        <v>490</v>
      </c>
      <c r="B3" t="s">
        <v>6</v>
      </c>
      <c r="C3" t="e">
        <f>IF(#REF!="R","P",B3)</f>
        <v>#REF!</v>
      </c>
      <c r="D3" t="s">
        <v>42</v>
      </c>
      <c r="E3" s="3" t="str">
        <f t="shared" si="0"/>
        <v>3</v>
      </c>
      <c r="F3" t="str">
        <f t="shared" si="1"/>
        <v>C</v>
      </c>
      <c r="G3" s="1" t="e">
        <f>IF(#REF!="R", IF(F3=#REF!, ABS(#REF!-E3),"BETWEEN ZONES"), ""   )</f>
        <v>#REF!</v>
      </c>
      <c r="K3">
        <v>300</v>
      </c>
      <c r="L3" s="3">
        <v>300</v>
      </c>
      <c r="M3" s="3">
        <v>399</v>
      </c>
      <c r="N3">
        <f t="shared" si="2"/>
        <v>349.5</v>
      </c>
      <c r="O3">
        <f>COUNTIFS(H$2:H$21,"&gt;="&amp;L3, H$2:H$21,"&lt;="&amp;M3)</f>
        <v>3</v>
      </c>
      <c r="P3">
        <f>($O3/$O$9)</f>
        <v>2.6833631484794273E-3</v>
      </c>
      <c r="Q3">
        <f t="shared" ref="Q3:Q5" si="3">$P3*100</f>
        <v>0.26833631484794274</v>
      </c>
    </row>
    <row r="4" spans="1:17" x14ac:dyDescent="0.2">
      <c r="A4" t="s">
        <v>526</v>
      </c>
      <c r="B4" t="s">
        <v>4</v>
      </c>
      <c r="C4" t="str">
        <f>IF(B5="R","P",B4)</f>
        <v>P</v>
      </c>
      <c r="D4" t="s">
        <v>61</v>
      </c>
      <c r="E4" s="3" t="str">
        <f t="shared" si="0"/>
        <v>7</v>
      </c>
      <c r="F4" t="str">
        <f t="shared" si="1"/>
        <v>C</v>
      </c>
      <c r="G4" s="1" t="str">
        <f>IF(B5="R", IF(F4=F5, ABS(E5-E4),"BETWEEN ZONES"), ""   )</f>
        <v>BETWEEN ZONES</v>
      </c>
      <c r="H4">
        <v>220</v>
      </c>
      <c r="K4">
        <v>400</v>
      </c>
      <c r="L4" s="3">
        <v>400</v>
      </c>
      <c r="M4" s="3">
        <v>499</v>
      </c>
      <c r="N4">
        <f t="shared" si="2"/>
        <v>449.5</v>
      </c>
      <c r="O4">
        <f>COUNTIFS(H$2:H$21,"&gt;="&amp;L4, H$2:H$21,"&lt;="&amp;M4)</f>
        <v>3</v>
      </c>
      <c r="P4">
        <f>($O4/$O$9)</f>
        <v>2.6833631484794273E-3</v>
      </c>
      <c r="Q4">
        <f t="shared" si="3"/>
        <v>0.26833631484794274</v>
      </c>
    </row>
    <row r="5" spans="1:17" x14ac:dyDescent="0.2">
      <c r="A5" t="s">
        <v>526</v>
      </c>
      <c r="B5" t="s">
        <v>6</v>
      </c>
      <c r="C5" t="e">
        <f>IF(#REF!="R","P",B5)</f>
        <v>#REF!</v>
      </c>
      <c r="D5" t="s">
        <v>9</v>
      </c>
      <c r="E5" s="3" t="str">
        <f t="shared" si="0"/>
        <v>5</v>
      </c>
      <c r="F5" t="str">
        <f t="shared" si="1"/>
        <v>T</v>
      </c>
      <c r="G5" s="1" t="e">
        <f>IF(#REF!="R", IF(F5=#REF!, ABS(#REF!-E5),"BETWEEN ZONES"), ""   )</f>
        <v>#REF!</v>
      </c>
      <c r="K5">
        <v>500</v>
      </c>
      <c r="L5" s="3">
        <v>500</v>
      </c>
      <c r="M5" s="3">
        <v>599</v>
      </c>
      <c r="N5">
        <f t="shared" si="2"/>
        <v>549.5</v>
      </c>
      <c r="O5">
        <f>COUNTIFS(H$2:H$21,"&gt;="&amp;L5, H$2:H$21,"&lt;="&amp;M5)</f>
        <v>1</v>
      </c>
      <c r="P5">
        <f>($O5/$O$9)</f>
        <v>8.9445438282647585E-4</v>
      </c>
      <c r="Q5">
        <f t="shared" si="3"/>
        <v>8.9445438282647588E-2</v>
      </c>
    </row>
    <row r="6" spans="1:17" x14ac:dyDescent="0.2">
      <c r="A6" t="s">
        <v>578</v>
      </c>
      <c r="B6" t="s">
        <v>4</v>
      </c>
      <c r="C6" t="str">
        <f>IF(B7="R","P",B6)</f>
        <v>P</v>
      </c>
      <c r="D6" t="s">
        <v>50</v>
      </c>
      <c r="E6" s="3" t="str">
        <f t="shared" si="0"/>
        <v>2</v>
      </c>
      <c r="F6" t="str">
        <f t="shared" si="1"/>
        <v>C</v>
      </c>
      <c r="G6" s="1" t="str">
        <f>IF(B7="R", IF(F6=F7, ABS(E7-E6),"BETWEEN ZONES"), ""   )</f>
        <v>BETWEEN ZONES</v>
      </c>
      <c r="H6" s="8">
        <v>274</v>
      </c>
      <c r="K6">
        <v>600</v>
      </c>
      <c r="L6" s="3"/>
      <c r="M6" s="3"/>
    </row>
    <row r="7" spans="1:17" x14ac:dyDescent="0.2">
      <c r="A7" t="s">
        <v>578</v>
      </c>
      <c r="B7" t="s">
        <v>6</v>
      </c>
      <c r="C7" t="e">
        <f>IF(#REF!="R","P",B7)</f>
        <v>#REF!</v>
      </c>
      <c r="D7" t="s">
        <v>19</v>
      </c>
      <c r="E7" s="3" t="str">
        <f t="shared" si="0"/>
        <v>7</v>
      </c>
      <c r="F7" t="str">
        <f t="shared" si="1"/>
        <v>T</v>
      </c>
      <c r="G7" s="1" t="e">
        <f>IF(#REF!="R", IF(F7=#REF!, ABS(#REF!-E7),"BETWEEN ZONES"), ""   )</f>
        <v>#REF!</v>
      </c>
      <c r="L7" s="3"/>
      <c r="M7" s="3"/>
      <c r="P7" t="s">
        <v>1063</v>
      </c>
    </row>
    <row r="8" spans="1:17" x14ac:dyDescent="0.2">
      <c r="A8" t="s">
        <v>644</v>
      </c>
      <c r="B8" t="s">
        <v>4</v>
      </c>
      <c r="C8" t="str">
        <f>IF(B9="R","P",B8)</f>
        <v>P</v>
      </c>
      <c r="D8" t="s">
        <v>69</v>
      </c>
      <c r="E8" s="3" t="str">
        <f t="shared" si="0"/>
        <v>2</v>
      </c>
      <c r="F8" t="str">
        <f t="shared" si="1"/>
        <v>T</v>
      </c>
      <c r="G8" s="1" t="str">
        <f>IF(B9="R", IF(F8=F9, ABS(E9-E8),"BETWEEN ZONES"), ""   )</f>
        <v>BETWEEN ZONES</v>
      </c>
      <c r="H8">
        <v>350</v>
      </c>
      <c r="L8" s="2"/>
      <c r="M8" s="2"/>
      <c r="N8" s="20" t="s">
        <v>1061</v>
      </c>
      <c r="O8">
        <v>85</v>
      </c>
      <c r="P8">
        <f>O8/O9</f>
        <v>7.6028622540250446E-2</v>
      </c>
      <c r="Q8">
        <f>SUM(Q2:Q6)</f>
        <v>0.89445438282647582</v>
      </c>
    </row>
    <row r="9" spans="1:17" x14ac:dyDescent="0.2">
      <c r="A9" t="s">
        <v>644</v>
      </c>
      <c r="B9" t="s">
        <v>6</v>
      </c>
      <c r="C9" t="e">
        <f>IF(#REF!="R","P",B9)</f>
        <v>#REF!</v>
      </c>
      <c r="D9" t="s">
        <v>55</v>
      </c>
      <c r="E9" s="3" t="str">
        <f t="shared" si="0"/>
        <v>8</v>
      </c>
      <c r="F9" t="str">
        <f t="shared" si="1"/>
        <v>C</v>
      </c>
      <c r="G9" s="1" t="e">
        <f>IF(#REF!="R", IF(F9=#REF!, ABS(#REF!-E9),"BETWEEN ZONES"), ""   )</f>
        <v>#REF!</v>
      </c>
      <c r="L9" s="2"/>
      <c r="M9" s="2"/>
      <c r="N9" s="20" t="s">
        <v>1060</v>
      </c>
      <c r="O9">
        <v>1118</v>
      </c>
    </row>
    <row r="10" spans="1:17" x14ac:dyDescent="0.2">
      <c r="A10" t="s">
        <v>667</v>
      </c>
      <c r="B10" t="s">
        <v>4</v>
      </c>
      <c r="C10" t="str">
        <f>IF(B11="R","P",B10)</f>
        <v>P</v>
      </c>
      <c r="D10" t="s">
        <v>69</v>
      </c>
      <c r="E10" s="3" t="str">
        <f t="shared" si="0"/>
        <v>2</v>
      </c>
      <c r="F10" t="str">
        <f t="shared" si="1"/>
        <v>T</v>
      </c>
      <c r="G10" s="1" t="str">
        <f>IF(B11="R", IF(F10=F11, ABS(E11-E10),"BETWEEN ZONES"), ""   )</f>
        <v>BETWEEN ZONES</v>
      </c>
      <c r="H10">
        <v>430</v>
      </c>
      <c r="N10" s="6" t="s">
        <v>1062</v>
      </c>
      <c r="O10">
        <v>1033</v>
      </c>
    </row>
    <row r="11" spans="1:17" x14ac:dyDescent="0.2">
      <c r="A11" t="s">
        <v>667</v>
      </c>
      <c r="B11" t="s">
        <v>6</v>
      </c>
      <c r="C11" t="e">
        <f>IF(#REF!="R","P",B11)</f>
        <v>#REF!</v>
      </c>
      <c r="D11" t="s">
        <v>42</v>
      </c>
      <c r="E11" s="3" t="str">
        <f t="shared" si="0"/>
        <v>3</v>
      </c>
      <c r="F11" t="str">
        <f t="shared" si="1"/>
        <v>C</v>
      </c>
      <c r="G11" s="1" t="e">
        <f>IF(#REF!="R", IF(F11=#REF!, ABS(#REF!-E11),"BETWEEN ZONES"), ""   )</f>
        <v>#REF!</v>
      </c>
    </row>
    <row r="12" spans="1:17" x14ac:dyDescent="0.2">
      <c r="A12" t="s">
        <v>765</v>
      </c>
      <c r="B12" t="s">
        <v>4</v>
      </c>
      <c r="C12" t="str">
        <f>IF(B13="R","P",B12)</f>
        <v>P</v>
      </c>
      <c r="D12" t="s">
        <v>19</v>
      </c>
      <c r="E12" s="3" t="str">
        <f t="shared" si="0"/>
        <v>7</v>
      </c>
      <c r="F12" t="str">
        <f t="shared" si="1"/>
        <v>T</v>
      </c>
      <c r="G12" s="1" t="str">
        <f>IF(B13="R", IF(F12=F13, ABS(E13-E12),"BETWEEN ZONES"), ""   )</f>
        <v>BETWEEN ZONES</v>
      </c>
      <c r="H12">
        <v>420</v>
      </c>
    </row>
    <row r="13" spans="1:17" x14ac:dyDescent="0.2">
      <c r="A13" t="s">
        <v>765</v>
      </c>
      <c r="B13" t="s">
        <v>6</v>
      </c>
      <c r="C13" t="e">
        <f>IF(#REF!="R","P",B13)</f>
        <v>#REF!</v>
      </c>
      <c r="D13" t="s">
        <v>44</v>
      </c>
      <c r="E13" s="3" t="str">
        <f t="shared" si="0"/>
        <v>1</v>
      </c>
      <c r="F13" t="str">
        <f t="shared" si="1"/>
        <v>C</v>
      </c>
      <c r="G13" s="1" t="e">
        <f>IF(#REF!="R", IF(F13=#REF!, ABS(#REF!-E13),"BETWEEN ZONES"), ""   )</f>
        <v>#REF!</v>
      </c>
    </row>
    <row r="14" spans="1:17" x14ac:dyDescent="0.2">
      <c r="A14" t="s">
        <v>826</v>
      </c>
      <c r="B14" t="s">
        <v>4</v>
      </c>
      <c r="C14" t="str">
        <f>IF(B15="R","P",B14)</f>
        <v>P</v>
      </c>
      <c r="D14" t="s">
        <v>27</v>
      </c>
      <c r="E14" s="3" t="str">
        <f t="shared" si="0"/>
        <v>6</v>
      </c>
      <c r="F14" t="str">
        <f t="shared" si="1"/>
        <v>T</v>
      </c>
      <c r="G14" s="1" t="str">
        <f>IF(B15="R", IF(F14=F15, ABS(E15-E14),"BETWEEN ZONES"), ""   )</f>
        <v>BETWEEN ZONES</v>
      </c>
      <c r="H14">
        <v>320</v>
      </c>
    </row>
    <row r="15" spans="1:17" x14ac:dyDescent="0.2">
      <c r="A15" t="s">
        <v>826</v>
      </c>
      <c r="B15" t="s">
        <v>6</v>
      </c>
      <c r="C15" t="e">
        <f>IF(#REF!="R","P",B15)</f>
        <v>#REF!</v>
      </c>
      <c r="D15" t="s">
        <v>58</v>
      </c>
      <c r="E15" s="3" t="str">
        <f t="shared" si="0"/>
        <v>6</v>
      </c>
      <c r="F15" t="str">
        <f t="shared" si="1"/>
        <v>C</v>
      </c>
      <c r="G15" s="1" t="e">
        <f>IF(#REF!="R", IF(F15=#REF!, ABS(#REF!-E15),"BETWEEN ZONES"), ""   )</f>
        <v>#REF!</v>
      </c>
    </row>
    <row r="16" spans="1:17" x14ac:dyDescent="0.2">
      <c r="A16" t="s">
        <v>854</v>
      </c>
      <c r="B16" t="s">
        <v>4</v>
      </c>
      <c r="C16" t="str">
        <f>IF(B17="R","P",B16)</f>
        <v>P</v>
      </c>
      <c r="D16" t="s">
        <v>69</v>
      </c>
      <c r="E16" s="3" t="str">
        <f t="shared" si="0"/>
        <v>2</v>
      </c>
      <c r="F16" t="str">
        <f t="shared" si="1"/>
        <v>T</v>
      </c>
      <c r="G16" s="1" t="str">
        <f>IF(B17="R", IF(F16=F17, ABS(E17-E16),"BETWEEN ZONES"), ""   )</f>
        <v>BETWEEN ZONES</v>
      </c>
      <c r="H16" s="8">
        <v>400</v>
      </c>
    </row>
    <row r="17" spans="1:8" x14ac:dyDescent="0.2">
      <c r="A17" t="s">
        <v>854</v>
      </c>
      <c r="B17" t="s">
        <v>6</v>
      </c>
      <c r="C17" t="e">
        <f>IF(#REF!="R","P",B17)</f>
        <v>#REF!</v>
      </c>
      <c r="D17" t="s">
        <v>58</v>
      </c>
      <c r="E17" s="3" t="str">
        <f t="shared" si="0"/>
        <v>6</v>
      </c>
      <c r="F17" t="str">
        <f t="shared" si="1"/>
        <v>C</v>
      </c>
      <c r="G17" s="1" t="e">
        <f>IF(#REF!="R", IF(F17=#REF!, ABS(#REF!-E17),"BETWEEN ZONES"), ""   )</f>
        <v>#REF!</v>
      </c>
    </row>
    <row r="18" spans="1:8" x14ac:dyDescent="0.2">
      <c r="A18" t="s">
        <v>930</v>
      </c>
      <c r="B18" t="s">
        <v>4</v>
      </c>
      <c r="C18" t="str">
        <f>IF(B19="R","P",B18)</f>
        <v>P</v>
      </c>
      <c r="D18" t="s">
        <v>55</v>
      </c>
      <c r="E18" s="3" t="str">
        <f t="shared" si="0"/>
        <v>8</v>
      </c>
      <c r="F18" t="str">
        <f t="shared" si="1"/>
        <v>C</v>
      </c>
      <c r="G18" s="1" t="str">
        <f>IF(B19="R", IF(F18=F19, ABS(E19-E18),"BETWEEN ZONES"), ""   )</f>
        <v>BETWEEN ZONES</v>
      </c>
      <c r="H18" s="8">
        <v>350</v>
      </c>
    </row>
    <row r="19" spans="1:8" x14ac:dyDescent="0.2">
      <c r="A19" t="s">
        <v>930</v>
      </c>
      <c r="B19" t="s">
        <v>6</v>
      </c>
      <c r="C19" t="e">
        <f>IF(#REF!="R","P",B19)</f>
        <v>#REF!</v>
      </c>
      <c r="D19" t="s">
        <v>69</v>
      </c>
      <c r="E19" s="3" t="str">
        <f t="shared" si="0"/>
        <v>2</v>
      </c>
      <c r="F19" t="str">
        <f t="shared" si="1"/>
        <v>T</v>
      </c>
      <c r="G19" s="1" t="e">
        <f>IF(#REF!="R", IF(F19=#REF!, ABS(#REF!-E19),"BETWEEN ZONES"), ""   )</f>
        <v>#REF!</v>
      </c>
    </row>
    <row r="20" spans="1:8" x14ac:dyDescent="0.2">
      <c r="A20" t="s">
        <v>989</v>
      </c>
      <c r="B20" t="s">
        <v>4</v>
      </c>
      <c r="C20" t="str">
        <f>IF(B21="R","P",B20)</f>
        <v>P</v>
      </c>
      <c r="D20" t="s">
        <v>61</v>
      </c>
      <c r="E20" s="3" t="str">
        <f t="shared" si="0"/>
        <v>7</v>
      </c>
      <c r="F20" t="str">
        <f t="shared" si="1"/>
        <v>C</v>
      </c>
      <c r="G20" s="1" t="str">
        <f>IF(B21="R", IF(F20=F21, ABS(E21-E20),"BETWEEN ZONES"), ""   )</f>
        <v>BETWEEN ZONES</v>
      </c>
      <c r="H20" s="8">
        <v>215</v>
      </c>
    </row>
    <row r="21" spans="1:8" x14ac:dyDescent="0.2">
      <c r="A21" t="s">
        <v>989</v>
      </c>
      <c r="B21" t="s">
        <v>6</v>
      </c>
      <c r="C21" t="e">
        <f>IF(#REF!="R","P",B21)</f>
        <v>#REF!</v>
      </c>
      <c r="D21" t="s">
        <v>27</v>
      </c>
      <c r="E21" s="3" t="str">
        <f t="shared" si="0"/>
        <v>6</v>
      </c>
      <c r="F21" t="str">
        <f t="shared" si="1"/>
        <v>T</v>
      </c>
      <c r="G21" s="1" t="e">
        <f>IF(#REF!="R", IF(F21=#REF!, ABS(#REF!-E21),"BETWEEN ZONES"), ""   )</f>
        <v>#REF!</v>
      </c>
    </row>
  </sheetData>
  <autoFilter ref="A1:P1119" xr:uid="{00000000-0001-0000-0000-000000000000}"/>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2DAE9A-3307-1F40-8C85-5019782A7A0A}">
  <dimension ref="A1:Q10"/>
  <sheetViews>
    <sheetView topLeftCell="N1" workbookViewId="0">
      <selection activeCell="G1" sqref="G1"/>
    </sheetView>
  </sheetViews>
  <sheetFormatPr baseColWidth="10" defaultRowHeight="16" x14ac:dyDescent="0.2"/>
  <cols>
    <col min="1" max="1" width="8.5" bestFit="1" customWidth="1"/>
    <col min="2" max="2" width="8.33203125" bestFit="1" customWidth="1"/>
    <col min="3" max="3" width="14.5" bestFit="1" customWidth="1"/>
    <col min="4" max="4" width="7.5" bestFit="1" customWidth="1"/>
    <col min="5" max="5" width="15.5" bestFit="1" customWidth="1"/>
    <col min="6" max="6" width="14.6640625" bestFit="1" customWidth="1"/>
    <col min="7" max="7" width="33" style="1" bestFit="1" customWidth="1"/>
    <col min="8" max="8" width="26.5" bestFit="1" customWidth="1"/>
    <col min="11" max="11" width="26.5" bestFit="1" customWidth="1"/>
    <col min="12" max="12" width="14.33203125" bestFit="1" customWidth="1"/>
    <col min="13" max="13" width="14.5" bestFit="1" customWidth="1"/>
    <col min="14" max="14" width="35.1640625" bestFit="1" customWidth="1"/>
    <col min="15" max="15" width="18.5" bestFit="1" customWidth="1"/>
    <col min="16" max="16" width="46.83203125" bestFit="1" customWidth="1"/>
    <col min="17" max="17" width="12.1640625" bestFit="1" customWidth="1"/>
    <col min="18" max="18" width="11.5" bestFit="1" customWidth="1"/>
  </cols>
  <sheetData>
    <row r="1" spans="1:17" ht="19" x14ac:dyDescent="0.25">
      <c r="A1" s="14" t="s">
        <v>0</v>
      </c>
      <c r="B1" s="14" t="s">
        <v>1</v>
      </c>
      <c r="C1" s="14" t="s">
        <v>1064</v>
      </c>
      <c r="D1" s="14" t="s">
        <v>2</v>
      </c>
      <c r="E1" s="14" t="s">
        <v>1056</v>
      </c>
      <c r="F1" s="14" t="s">
        <v>1057</v>
      </c>
      <c r="G1" s="19" t="s">
        <v>1124</v>
      </c>
      <c r="H1" s="14" t="s">
        <v>1073</v>
      </c>
      <c r="I1" s="14"/>
      <c r="J1" s="14"/>
      <c r="K1" s="14" t="s">
        <v>1073</v>
      </c>
      <c r="L1" s="14" t="s">
        <v>1079</v>
      </c>
      <c r="M1" s="14" t="s">
        <v>1080</v>
      </c>
      <c r="N1" s="14" t="s">
        <v>1076</v>
      </c>
      <c r="O1" s="14" t="s">
        <v>1059</v>
      </c>
      <c r="P1" s="14" t="s">
        <v>1077</v>
      </c>
      <c r="Q1" s="15" t="s">
        <v>1078</v>
      </c>
    </row>
    <row r="2" spans="1:17" x14ac:dyDescent="0.2">
      <c r="A2" t="s">
        <v>526</v>
      </c>
      <c r="B2" t="s">
        <v>4</v>
      </c>
      <c r="C2" t="str">
        <f>IF(B3="R","P",B2)</f>
        <v>P</v>
      </c>
      <c r="D2" t="s">
        <v>61</v>
      </c>
      <c r="E2" s="3" t="str">
        <f t="shared" ref="E2:E9" si="0">IF( LEN(D2)=2,LEFT($D2,1), LEFT(D2,2))</f>
        <v>7</v>
      </c>
      <c r="F2" t="str">
        <f t="shared" ref="F2:F9" si="1">RIGHT(D2,1)</f>
        <v>C</v>
      </c>
      <c r="G2" s="1" t="str">
        <f>IF(B3="R", IF(F2=F3, ABS(E3-E2),"BETWEEN ZONES"), ""   )</f>
        <v>BETWEEN ZONES</v>
      </c>
      <c r="H2">
        <v>220</v>
      </c>
      <c r="K2">
        <v>200</v>
      </c>
      <c r="L2" s="3">
        <v>200</v>
      </c>
      <c r="M2" s="3">
        <v>299</v>
      </c>
      <c r="N2">
        <f t="shared" ref="N2:N3" si="2">(L2+M2)/2</f>
        <v>249.5</v>
      </c>
      <c r="O2">
        <f>COUNTIFS(H$2:H$1045,"&gt;="&amp;L2, H$2:H$1045,"&lt;="&amp;M2)</f>
        <v>3</v>
      </c>
      <c r="P2">
        <f>($O2/$O$9)</f>
        <v>2.6833631484794273E-3</v>
      </c>
      <c r="Q2">
        <f t="shared" ref="Q2:Q3" si="3">$P2*100</f>
        <v>0.26833631484794274</v>
      </c>
    </row>
    <row r="3" spans="1:17" x14ac:dyDescent="0.2">
      <c r="A3" t="s">
        <v>526</v>
      </c>
      <c r="B3" t="s">
        <v>6</v>
      </c>
      <c r="C3" t="e">
        <f>IF(#REF!="R","P",B3)</f>
        <v>#REF!</v>
      </c>
      <c r="D3" t="s">
        <v>9</v>
      </c>
      <c r="E3" s="3" t="str">
        <f t="shared" si="0"/>
        <v>5</v>
      </c>
      <c r="F3" t="str">
        <f t="shared" si="1"/>
        <v>T</v>
      </c>
      <c r="G3" s="1" t="e">
        <f>IF(#REF!="R", IF(F3=#REF!, ABS(#REF!-E3),"BETWEEN ZONES"), ""   )</f>
        <v>#REF!</v>
      </c>
      <c r="K3">
        <v>300</v>
      </c>
      <c r="L3" s="3">
        <v>300</v>
      </c>
      <c r="M3" s="3">
        <v>399</v>
      </c>
      <c r="N3">
        <f t="shared" si="2"/>
        <v>349.5</v>
      </c>
      <c r="O3">
        <f>COUNTIFS(H$2:H$1045,"&gt;="&amp;L3, H$2:H$1045,"&lt;="&amp;M3)</f>
        <v>1</v>
      </c>
      <c r="P3">
        <f>($O3/$O$9)</f>
        <v>8.9445438282647585E-4</v>
      </c>
      <c r="Q3">
        <f t="shared" si="3"/>
        <v>8.9445438282647588E-2</v>
      </c>
    </row>
    <row r="4" spans="1:17" x14ac:dyDescent="0.2">
      <c r="A4" t="s">
        <v>578</v>
      </c>
      <c r="B4" t="s">
        <v>4</v>
      </c>
      <c r="C4" t="str">
        <f>IF(B5="R","P",B4)</f>
        <v>P</v>
      </c>
      <c r="D4" t="s">
        <v>50</v>
      </c>
      <c r="E4" s="3" t="str">
        <f t="shared" si="0"/>
        <v>2</v>
      </c>
      <c r="F4" t="str">
        <f t="shared" si="1"/>
        <v>C</v>
      </c>
      <c r="G4" s="1" t="str">
        <f>IF(B5="R", IF(F4=F5, ABS(E5-E4),"BETWEEN ZONES"), ""   )</f>
        <v>BETWEEN ZONES</v>
      </c>
      <c r="H4" s="8">
        <v>274</v>
      </c>
      <c r="L4" s="3"/>
      <c r="M4" s="3"/>
    </row>
    <row r="5" spans="1:17" x14ac:dyDescent="0.2">
      <c r="A5" t="s">
        <v>578</v>
      </c>
      <c r="B5" t="s">
        <v>6</v>
      </c>
      <c r="C5" t="e">
        <f>IF(#REF!="R","P",B5)</f>
        <v>#REF!</v>
      </c>
      <c r="D5" t="s">
        <v>19</v>
      </c>
      <c r="E5" s="3" t="str">
        <f t="shared" si="0"/>
        <v>7</v>
      </c>
      <c r="F5" t="str">
        <f t="shared" si="1"/>
        <v>T</v>
      </c>
      <c r="G5" s="1" t="e">
        <f>IF(#REF!="R", IF(F5=#REF!, ABS(#REF!-E5),"BETWEEN ZONES"), ""   )</f>
        <v>#REF!</v>
      </c>
      <c r="L5" s="3"/>
      <c r="M5" s="3"/>
    </row>
    <row r="6" spans="1:17" x14ac:dyDescent="0.2">
      <c r="A6" t="s">
        <v>930</v>
      </c>
      <c r="B6" t="s">
        <v>4</v>
      </c>
      <c r="C6" t="str">
        <f>IF(B7="R","P",B6)</f>
        <v>P</v>
      </c>
      <c r="D6" t="s">
        <v>55</v>
      </c>
      <c r="E6" s="3" t="str">
        <f t="shared" si="0"/>
        <v>8</v>
      </c>
      <c r="F6" t="str">
        <f t="shared" si="1"/>
        <v>C</v>
      </c>
      <c r="G6" s="1" t="str">
        <f>IF(B7="R", IF(F6=F7, ABS(E7-E6),"BETWEEN ZONES"), ""   )</f>
        <v>BETWEEN ZONES</v>
      </c>
      <c r="H6" s="8">
        <v>350</v>
      </c>
      <c r="L6" s="3"/>
      <c r="M6" s="3"/>
    </row>
    <row r="7" spans="1:17" x14ac:dyDescent="0.2">
      <c r="A7" t="s">
        <v>930</v>
      </c>
      <c r="B7" t="s">
        <v>6</v>
      </c>
      <c r="C7" t="e">
        <f>IF(#REF!="R","P",B7)</f>
        <v>#REF!</v>
      </c>
      <c r="D7" t="s">
        <v>69</v>
      </c>
      <c r="E7" s="3" t="str">
        <f t="shared" si="0"/>
        <v>2</v>
      </c>
      <c r="F7" t="str">
        <f t="shared" si="1"/>
        <v>T</v>
      </c>
      <c r="G7" s="1" t="e">
        <f>IF(#REF!="R", IF(F7=#REF!, ABS(#REF!-E7),"BETWEEN ZONES"), ""   )</f>
        <v>#REF!</v>
      </c>
      <c r="L7" s="3"/>
      <c r="M7" s="3"/>
      <c r="P7" t="s">
        <v>1063</v>
      </c>
    </row>
    <row r="8" spans="1:17" x14ac:dyDescent="0.2">
      <c r="A8" t="s">
        <v>989</v>
      </c>
      <c r="B8" t="s">
        <v>4</v>
      </c>
      <c r="C8" t="str">
        <f>IF(B9="R","P",B8)</f>
        <v>P</v>
      </c>
      <c r="D8" t="s">
        <v>61</v>
      </c>
      <c r="E8" s="3" t="str">
        <f t="shared" si="0"/>
        <v>7</v>
      </c>
      <c r="F8" t="str">
        <f t="shared" si="1"/>
        <v>C</v>
      </c>
      <c r="G8" s="1" t="str">
        <f>IF(B9="R", IF(F8=F9, ABS(E9-E8),"BETWEEN ZONES"), ""   )</f>
        <v>BETWEEN ZONES</v>
      </c>
      <c r="H8" s="8">
        <v>215</v>
      </c>
      <c r="L8" s="2"/>
      <c r="M8" s="2"/>
      <c r="N8" s="20" t="s">
        <v>1061</v>
      </c>
      <c r="O8">
        <v>85</v>
      </c>
      <c r="P8">
        <f>O8/O9</f>
        <v>7.6028622540250446E-2</v>
      </c>
      <c r="Q8">
        <f>SUM(Q2:Q6)</f>
        <v>0.35778175313059035</v>
      </c>
    </row>
    <row r="9" spans="1:17" x14ac:dyDescent="0.2">
      <c r="A9" t="s">
        <v>989</v>
      </c>
      <c r="B9" t="s">
        <v>6</v>
      </c>
      <c r="C9" t="e">
        <f>IF(#REF!="R","P",B9)</f>
        <v>#REF!</v>
      </c>
      <c r="D9" t="s">
        <v>27</v>
      </c>
      <c r="E9" s="3" t="str">
        <f t="shared" si="0"/>
        <v>6</v>
      </c>
      <c r="F9" t="str">
        <f t="shared" si="1"/>
        <v>T</v>
      </c>
      <c r="G9" s="1" t="e">
        <f>IF(#REF!="R", IF(F9=#REF!, ABS(#REF!-E9),"BETWEEN ZONES"), ""   )</f>
        <v>#REF!</v>
      </c>
      <c r="L9" s="2"/>
      <c r="M9" s="2"/>
      <c r="N9" s="20" t="s">
        <v>1060</v>
      </c>
      <c r="O9">
        <v>1118</v>
      </c>
    </row>
    <row r="10" spans="1:17" x14ac:dyDescent="0.2">
      <c r="N10" s="6" t="s">
        <v>1062</v>
      </c>
      <c r="O10">
        <v>1033</v>
      </c>
    </row>
  </sheetData>
  <autoFilter ref="A1:P1119" xr:uid="{00000000-0001-0000-0000-000000000000}"/>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77ECFF-D468-7247-9150-BD407AAF7AB5}">
  <dimension ref="A1:Q13"/>
  <sheetViews>
    <sheetView topLeftCell="K1" workbookViewId="0">
      <selection activeCell="AE20" sqref="AE20"/>
    </sheetView>
  </sheetViews>
  <sheetFormatPr baseColWidth="10" defaultRowHeight="16" x14ac:dyDescent="0.2"/>
  <cols>
    <col min="1" max="1" width="9.33203125" bestFit="1" customWidth="1"/>
    <col min="2" max="2" width="8.33203125" bestFit="1" customWidth="1"/>
    <col min="3" max="3" width="14.5" bestFit="1" customWidth="1"/>
    <col min="4" max="4" width="7.5" bestFit="1" customWidth="1"/>
    <col min="5" max="5" width="15.5" bestFit="1" customWidth="1"/>
    <col min="6" max="6" width="14.6640625" bestFit="1" customWidth="1"/>
    <col min="7" max="7" width="33" style="1" bestFit="1" customWidth="1"/>
    <col min="8" max="8" width="26.5" bestFit="1" customWidth="1"/>
    <col min="11" max="11" width="26.5" bestFit="1" customWidth="1"/>
    <col min="12" max="12" width="14.33203125" bestFit="1" customWidth="1"/>
    <col min="13" max="13" width="14.5" bestFit="1" customWidth="1"/>
    <col min="14" max="14" width="35.1640625" bestFit="1" customWidth="1"/>
    <col min="15" max="15" width="18.5" bestFit="1" customWidth="1"/>
    <col min="16" max="16" width="46.83203125" bestFit="1" customWidth="1"/>
    <col min="17" max="17" width="12.1640625" bestFit="1" customWidth="1"/>
    <col min="18" max="18" width="11.5" bestFit="1" customWidth="1"/>
  </cols>
  <sheetData>
    <row r="1" spans="1:17" ht="19" x14ac:dyDescent="0.25">
      <c r="A1" s="14" t="s">
        <v>0</v>
      </c>
      <c r="B1" s="14" t="s">
        <v>1</v>
      </c>
      <c r="C1" s="14" t="s">
        <v>1064</v>
      </c>
      <c r="D1" s="14" t="s">
        <v>2</v>
      </c>
      <c r="E1" s="14" t="s">
        <v>1056</v>
      </c>
      <c r="F1" s="14" t="s">
        <v>1057</v>
      </c>
      <c r="G1" s="19" t="s">
        <v>1124</v>
      </c>
      <c r="H1" s="14" t="s">
        <v>1073</v>
      </c>
      <c r="I1" s="14"/>
      <c r="J1" s="14"/>
      <c r="K1" s="14" t="s">
        <v>1073</v>
      </c>
      <c r="L1" s="14" t="s">
        <v>1079</v>
      </c>
      <c r="M1" s="14" t="s">
        <v>1080</v>
      </c>
      <c r="N1" s="14" t="s">
        <v>1076</v>
      </c>
      <c r="O1" s="14" t="s">
        <v>1059</v>
      </c>
      <c r="P1" s="14" t="s">
        <v>1077</v>
      </c>
      <c r="Q1" s="15" t="s">
        <v>1078</v>
      </c>
    </row>
    <row r="2" spans="1:17" x14ac:dyDescent="0.2">
      <c r="A2" t="s">
        <v>490</v>
      </c>
      <c r="B2" t="s">
        <v>4</v>
      </c>
      <c r="C2" t="str">
        <f>IF(B3="R","P",B2)</f>
        <v>P</v>
      </c>
      <c r="D2" t="s">
        <v>5</v>
      </c>
      <c r="E2" s="3" t="str">
        <f t="shared" ref="E2:E13" si="0">IF( LEN(D2)=2,LEFT($D2,1), LEFT(D2,2))</f>
        <v>3</v>
      </c>
      <c r="F2" t="str">
        <f t="shared" ref="F2:F13" si="1">RIGHT(D2,1)</f>
        <v>T</v>
      </c>
      <c r="G2" s="1" t="str">
        <f>IF(B3="R", IF(F2=F3, ABS(E3-E2),"BETWEEN ZONES"), ""   )</f>
        <v>BETWEEN ZONES</v>
      </c>
      <c r="H2">
        <v>520</v>
      </c>
      <c r="K2">
        <v>300</v>
      </c>
      <c r="L2" s="3">
        <v>300</v>
      </c>
      <c r="M2" s="3">
        <v>399</v>
      </c>
      <c r="N2">
        <f t="shared" ref="N2:N4" si="2">(L2+M2)/2</f>
        <v>349.5</v>
      </c>
      <c r="O2">
        <f>COUNTIFS(H$2:H$13,"&gt;="&amp;L2, H$2:H$13,"&lt;="&amp;M2)</f>
        <v>2</v>
      </c>
      <c r="P2">
        <f>($O2/$O$7)</f>
        <v>1.7889087656529517E-3</v>
      </c>
      <c r="Q2">
        <f t="shared" ref="Q2:Q4" si="3">$P2*100</f>
        <v>0.17889087656529518</v>
      </c>
    </row>
    <row r="3" spans="1:17" x14ac:dyDescent="0.2">
      <c r="A3" t="s">
        <v>490</v>
      </c>
      <c r="B3" t="s">
        <v>6</v>
      </c>
      <c r="C3" t="s">
        <v>6</v>
      </c>
      <c r="D3" t="s">
        <v>42</v>
      </c>
      <c r="E3" s="3" t="str">
        <f t="shared" si="0"/>
        <v>3</v>
      </c>
      <c r="F3" t="str">
        <f t="shared" si="1"/>
        <v>C</v>
      </c>
      <c r="G3" s="1" t="e">
        <f>IF(#REF!="R", IF(F3=#REF!, ABS(#REF!-E3),"BETWEEN ZONES"), ""   )</f>
        <v>#REF!</v>
      </c>
      <c r="K3">
        <v>400</v>
      </c>
      <c r="L3" s="3">
        <v>400</v>
      </c>
      <c r="M3" s="3">
        <v>499</v>
      </c>
      <c r="N3">
        <f t="shared" si="2"/>
        <v>449.5</v>
      </c>
      <c r="O3">
        <f>COUNTIFS(H$2:H$13,"&gt;="&amp;L3, H$2:H$13,"&lt;="&amp;M3)</f>
        <v>3</v>
      </c>
      <c r="P3">
        <f>($O3/$O$7)</f>
        <v>2.6833631484794273E-3</v>
      </c>
      <c r="Q3">
        <f t="shared" si="3"/>
        <v>0.26833631484794274</v>
      </c>
    </row>
    <row r="4" spans="1:17" x14ac:dyDescent="0.2">
      <c r="A4" t="s">
        <v>644</v>
      </c>
      <c r="B4" t="s">
        <v>4</v>
      </c>
      <c r="C4" t="str">
        <f>IF(B5="R","P",B4)</f>
        <v>P</v>
      </c>
      <c r="D4" t="s">
        <v>69</v>
      </c>
      <c r="E4" s="3" t="str">
        <f t="shared" si="0"/>
        <v>2</v>
      </c>
      <c r="F4" t="str">
        <f t="shared" si="1"/>
        <v>T</v>
      </c>
      <c r="G4" s="1" t="str">
        <f>IF(B5="R", IF(F4=F5, ABS(E5-E4),"BETWEEN ZONES"), ""   )</f>
        <v>BETWEEN ZONES</v>
      </c>
      <c r="H4">
        <v>350</v>
      </c>
      <c r="K4">
        <v>500</v>
      </c>
      <c r="L4" s="3">
        <v>500</v>
      </c>
      <c r="M4" s="3">
        <v>599</v>
      </c>
      <c r="N4">
        <f t="shared" si="2"/>
        <v>549.5</v>
      </c>
      <c r="O4">
        <f>COUNTIFS(H$2:H$13,"&gt;="&amp;L4, H$2:H$13,"&lt;="&amp;M4)</f>
        <v>1</v>
      </c>
      <c r="P4">
        <f>($O4/$O$7)</f>
        <v>8.9445438282647585E-4</v>
      </c>
      <c r="Q4">
        <f t="shared" si="3"/>
        <v>8.9445438282647588E-2</v>
      </c>
    </row>
    <row r="5" spans="1:17" x14ac:dyDescent="0.2">
      <c r="A5" t="s">
        <v>644</v>
      </c>
      <c r="B5" t="s">
        <v>6</v>
      </c>
      <c r="C5" t="s">
        <v>6</v>
      </c>
      <c r="D5" t="s">
        <v>55</v>
      </c>
      <c r="E5" s="3" t="str">
        <f t="shared" si="0"/>
        <v>8</v>
      </c>
      <c r="F5" t="str">
        <f t="shared" si="1"/>
        <v>C</v>
      </c>
      <c r="G5" s="1" t="e">
        <f>IF(#REF!="R", IF(F5=#REF!, ABS(#REF!-E5),"BETWEEN ZONES"), ""   )</f>
        <v>#REF!</v>
      </c>
      <c r="L5" s="3"/>
      <c r="M5" s="3"/>
      <c r="P5" t="s">
        <v>1063</v>
      </c>
    </row>
    <row r="6" spans="1:17" x14ac:dyDescent="0.2">
      <c r="A6" t="s">
        <v>667</v>
      </c>
      <c r="B6" t="s">
        <v>4</v>
      </c>
      <c r="C6" t="str">
        <f>IF(B7="R","P",B6)</f>
        <v>P</v>
      </c>
      <c r="D6" t="s">
        <v>69</v>
      </c>
      <c r="E6" s="3" t="str">
        <f t="shared" si="0"/>
        <v>2</v>
      </c>
      <c r="F6" t="str">
        <f t="shared" si="1"/>
        <v>T</v>
      </c>
      <c r="G6" s="1" t="str">
        <f>IF(B7="R", IF(F6=F7, ABS(E7-E6),"BETWEEN ZONES"), ""   )</f>
        <v>BETWEEN ZONES</v>
      </c>
      <c r="H6">
        <v>430</v>
      </c>
      <c r="L6" s="2"/>
      <c r="M6" s="2"/>
      <c r="N6" s="20" t="s">
        <v>1061</v>
      </c>
      <c r="O6">
        <v>85</v>
      </c>
      <c r="P6">
        <f>O6/O7</f>
        <v>7.6028622540250446E-2</v>
      </c>
      <c r="Q6">
        <f>SUM(Q2:Q4)</f>
        <v>0.53667262969588547</v>
      </c>
    </row>
    <row r="7" spans="1:17" x14ac:dyDescent="0.2">
      <c r="A7" t="s">
        <v>667</v>
      </c>
      <c r="B7" t="s">
        <v>6</v>
      </c>
      <c r="C7" t="s">
        <v>6</v>
      </c>
      <c r="D7" t="s">
        <v>42</v>
      </c>
      <c r="E7" s="3" t="str">
        <f t="shared" si="0"/>
        <v>3</v>
      </c>
      <c r="F7" t="str">
        <f t="shared" si="1"/>
        <v>C</v>
      </c>
      <c r="G7" s="1" t="e">
        <f>IF(#REF!="R", IF(F7=#REF!, ABS(#REF!-E7),"BETWEEN ZONES"), ""   )</f>
        <v>#REF!</v>
      </c>
      <c r="L7" s="2"/>
      <c r="M7" s="2"/>
      <c r="N7" s="20" t="s">
        <v>1060</v>
      </c>
      <c r="O7">
        <v>1118</v>
      </c>
    </row>
    <row r="8" spans="1:17" x14ac:dyDescent="0.2">
      <c r="A8" t="s">
        <v>765</v>
      </c>
      <c r="B8" t="s">
        <v>4</v>
      </c>
      <c r="C8" t="str">
        <f>IF(B9="R","P",B8)</f>
        <v>P</v>
      </c>
      <c r="D8" t="s">
        <v>19</v>
      </c>
      <c r="E8" s="3" t="str">
        <f t="shared" si="0"/>
        <v>7</v>
      </c>
      <c r="F8" t="str">
        <f t="shared" si="1"/>
        <v>T</v>
      </c>
      <c r="G8" s="1" t="str">
        <f>IF(B9="R", IF(F8=F9, ABS(E9-E8),"BETWEEN ZONES"), ""   )</f>
        <v>BETWEEN ZONES</v>
      </c>
      <c r="H8">
        <v>420</v>
      </c>
      <c r="N8" s="6" t="s">
        <v>1062</v>
      </c>
      <c r="O8">
        <v>1033</v>
      </c>
    </row>
    <row r="9" spans="1:17" x14ac:dyDescent="0.2">
      <c r="A9" t="s">
        <v>765</v>
      </c>
      <c r="B9" t="s">
        <v>6</v>
      </c>
      <c r="C9" t="s">
        <v>6</v>
      </c>
      <c r="D9" t="s">
        <v>44</v>
      </c>
      <c r="E9" s="3" t="str">
        <f t="shared" si="0"/>
        <v>1</v>
      </c>
      <c r="F9" t="str">
        <f t="shared" si="1"/>
        <v>C</v>
      </c>
      <c r="G9" s="1" t="e">
        <f>IF(#REF!="R", IF(F9=#REF!, ABS(#REF!-E9),"BETWEEN ZONES"), ""   )</f>
        <v>#REF!</v>
      </c>
    </row>
    <row r="10" spans="1:17" x14ac:dyDescent="0.2">
      <c r="A10" t="s">
        <v>826</v>
      </c>
      <c r="B10" t="s">
        <v>4</v>
      </c>
      <c r="C10" t="str">
        <f>IF(B11="R","P",B10)</f>
        <v>P</v>
      </c>
      <c r="D10" t="s">
        <v>27</v>
      </c>
      <c r="E10" s="3" t="str">
        <f t="shared" si="0"/>
        <v>6</v>
      </c>
      <c r="F10" t="str">
        <f t="shared" si="1"/>
        <v>T</v>
      </c>
      <c r="G10" s="1" t="str">
        <f>IF(B11="R", IF(F10=F11, ABS(E11-E10),"BETWEEN ZONES"), ""   )</f>
        <v>BETWEEN ZONES</v>
      </c>
      <c r="H10">
        <v>320</v>
      </c>
    </row>
    <row r="11" spans="1:17" x14ac:dyDescent="0.2">
      <c r="A11" t="s">
        <v>826</v>
      </c>
      <c r="B11" t="s">
        <v>6</v>
      </c>
      <c r="C11" t="s">
        <v>6</v>
      </c>
      <c r="D11" t="s">
        <v>58</v>
      </c>
      <c r="E11" s="3" t="str">
        <f t="shared" si="0"/>
        <v>6</v>
      </c>
      <c r="F11" t="str">
        <f t="shared" si="1"/>
        <v>C</v>
      </c>
      <c r="G11" s="1" t="e">
        <f>IF(#REF!="R", IF(F11=#REF!, ABS(#REF!-E11),"BETWEEN ZONES"), ""   )</f>
        <v>#REF!</v>
      </c>
    </row>
    <row r="12" spans="1:17" x14ac:dyDescent="0.2">
      <c r="A12" t="s">
        <v>854</v>
      </c>
      <c r="B12" t="s">
        <v>4</v>
      </c>
      <c r="C12" t="str">
        <f>IF(B13="R","P",B12)</f>
        <v>P</v>
      </c>
      <c r="D12" t="s">
        <v>69</v>
      </c>
      <c r="E12" s="3" t="str">
        <f t="shared" si="0"/>
        <v>2</v>
      </c>
      <c r="F12" t="str">
        <f t="shared" si="1"/>
        <v>T</v>
      </c>
      <c r="G12" s="1" t="str">
        <f>IF(B13="R", IF(F12=F13, ABS(E13-E12),"BETWEEN ZONES"), ""   )</f>
        <v>BETWEEN ZONES</v>
      </c>
      <c r="H12" s="8">
        <v>400</v>
      </c>
    </row>
    <row r="13" spans="1:17" x14ac:dyDescent="0.2">
      <c r="A13" t="s">
        <v>854</v>
      </c>
      <c r="B13" t="s">
        <v>6</v>
      </c>
      <c r="C13" t="s">
        <v>6</v>
      </c>
      <c r="D13" t="s">
        <v>58</v>
      </c>
      <c r="E13" s="3" t="str">
        <f t="shared" si="0"/>
        <v>6</v>
      </c>
      <c r="F13" t="str">
        <f t="shared" si="1"/>
        <v>C</v>
      </c>
      <c r="G13" s="1" t="e">
        <f>IF(#REF!="R", IF(F13=#REF!, ABS(#REF!-E13),"BETWEEN ZONES"), ""   )</f>
        <v>#REF!</v>
      </c>
    </row>
  </sheetData>
  <autoFilter ref="A1:P1119" xr:uid="{00000000-0001-0000-0000-000000000000}"/>
  <pageMargins left="0.75" right="0.75" top="1" bottom="1" header="0.5" footer="0.5"/>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1042C0-00D0-C14F-88E7-AA9ECFCA6394}">
  <dimension ref="A1:Q833"/>
  <sheetViews>
    <sheetView workbookViewId="0">
      <selection activeCell="AB28" sqref="AB28"/>
    </sheetView>
  </sheetViews>
  <sheetFormatPr baseColWidth="10" defaultRowHeight="16" x14ac:dyDescent="0.2"/>
  <cols>
    <col min="1" max="1" width="9.33203125" bestFit="1" customWidth="1"/>
    <col min="2" max="2" width="8.33203125" bestFit="1" customWidth="1"/>
    <col min="3" max="3" width="14.5" bestFit="1" customWidth="1"/>
    <col min="4" max="4" width="7.5" bestFit="1" customWidth="1"/>
    <col min="5" max="5" width="15.5" bestFit="1" customWidth="1"/>
    <col min="6" max="6" width="14.6640625" bestFit="1" customWidth="1"/>
    <col min="7" max="7" width="33" style="1" bestFit="1" customWidth="1"/>
    <col min="8" max="8" width="26.5" bestFit="1" customWidth="1"/>
    <col min="11" max="11" width="26.5" bestFit="1" customWidth="1"/>
    <col min="12" max="12" width="14.33203125" bestFit="1" customWidth="1"/>
    <col min="13" max="13" width="14.5" bestFit="1" customWidth="1"/>
    <col min="14" max="14" width="35.1640625" bestFit="1" customWidth="1"/>
    <col min="15" max="15" width="18.5" customWidth="1"/>
    <col min="16" max="16" width="46.83203125" bestFit="1" customWidth="1"/>
    <col min="17" max="17" width="12.1640625" bestFit="1" customWidth="1"/>
    <col min="18" max="18" width="11.5" bestFit="1" customWidth="1"/>
  </cols>
  <sheetData>
    <row r="1" spans="1:17" ht="19" x14ac:dyDescent="0.25">
      <c r="A1" s="14" t="s">
        <v>0</v>
      </c>
      <c r="B1" s="14" t="s">
        <v>1</v>
      </c>
      <c r="C1" s="14" t="s">
        <v>1064</v>
      </c>
      <c r="D1" s="14" t="s">
        <v>2</v>
      </c>
      <c r="E1" s="14" t="s">
        <v>1056</v>
      </c>
      <c r="F1" s="14" t="s">
        <v>1057</v>
      </c>
      <c r="G1" s="19" t="s">
        <v>1124</v>
      </c>
      <c r="H1" s="14" t="s">
        <v>1073</v>
      </c>
      <c r="I1" s="14"/>
      <c r="J1" s="14"/>
      <c r="K1" s="14" t="s">
        <v>1073</v>
      </c>
      <c r="L1" s="14" t="s">
        <v>1079</v>
      </c>
      <c r="M1" s="14" t="s">
        <v>1080</v>
      </c>
      <c r="N1" s="14" t="s">
        <v>1076</v>
      </c>
      <c r="O1" s="14" t="s">
        <v>1059</v>
      </c>
      <c r="P1" s="14" t="s">
        <v>1077</v>
      </c>
      <c r="Q1" s="15" t="s">
        <v>1078</v>
      </c>
    </row>
    <row r="2" spans="1:17" x14ac:dyDescent="0.2">
      <c r="A2" t="s">
        <v>39</v>
      </c>
      <c r="B2" t="s">
        <v>4</v>
      </c>
      <c r="C2" t="str">
        <f t="shared" ref="C2:C65" si="0">IF(B3="R","P",B2)</f>
        <v>O</v>
      </c>
      <c r="D2" t="s">
        <v>40</v>
      </c>
      <c r="E2" s="3" t="str">
        <f t="shared" ref="E2:E65" si="1">IF( LEN(D2)=2,LEFT($D2,1), LEFT(D2,2))</f>
        <v>10</v>
      </c>
      <c r="F2" t="str">
        <f t="shared" ref="F2:F65" si="2">RIGHT(D2,1)</f>
        <v>C</v>
      </c>
      <c r="G2" s="1" t="str">
        <f t="shared" ref="G2:G65" si="3">IF(B3="R", IF(F2=F3, ABS(E3-E2),"BETWEEN ZONES"), ""   )</f>
        <v/>
      </c>
      <c r="K2">
        <v>0</v>
      </c>
      <c r="L2" s="3">
        <v>0</v>
      </c>
      <c r="M2" s="3">
        <v>0</v>
      </c>
      <c r="N2">
        <f>(L2+M2)/2</f>
        <v>0</v>
      </c>
      <c r="O2">
        <f t="shared" ref="O2:O8" si="4">COUNTIFS(H$2:H$833,"&gt;="&amp;L2, H$2:H$833,"&lt;="&amp;M2)</f>
        <v>12</v>
      </c>
      <c r="P2">
        <f t="shared" ref="P2:P8" si="5">($O2/$O$11)</f>
        <v>1.4423076923076924E-2</v>
      </c>
      <c r="Q2">
        <f>$P2*100</f>
        <v>1.4423076923076923</v>
      </c>
    </row>
    <row r="3" spans="1:17" x14ac:dyDescent="0.2">
      <c r="A3" t="s">
        <v>41</v>
      </c>
      <c r="B3" t="s">
        <v>4</v>
      </c>
      <c r="C3" t="str">
        <f t="shared" si="0"/>
        <v>O</v>
      </c>
      <c r="D3" t="s">
        <v>42</v>
      </c>
      <c r="E3" s="3" t="str">
        <f t="shared" si="1"/>
        <v>3</v>
      </c>
      <c r="F3" t="str">
        <f t="shared" si="2"/>
        <v>C</v>
      </c>
      <c r="G3" s="1" t="str">
        <f t="shared" si="3"/>
        <v/>
      </c>
      <c r="K3">
        <v>100</v>
      </c>
      <c r="L3" s="3">
        <v>100</v>
      </c>
      <c r="M3" s="3">
        <v>199</v>
      </c>
      <c r="N3" s="3">
        <v>100</v>
      </c>
      <c r="O3">
        <f t="shared" si="4"/>
        <v>20</v>
      </c>
      <c r="P3">
        <f t="shared" si="5"/>
        <v>2.403846153846154E-2</v>
      </c>
      <c r="Q3">
        <f t="shared" ref="Q3:Q8" si="6">$P3*100</f>
        <v>2.4038461538461542</v>
      </c>
    </row>
    <row r="4" spans="1:17" x14ac:dyDescent="0.2">
      <c r="A4" t="s">
        <v>43</v>
      </c>
      <c r="B4" t="s">
        <v>4</v>
      </c>
      <c r="C4" t="str">
        <f t="shared" si="0"/>
        <v>O</v>
      </c>
      <c r="D4" t="s">
        <v>44</v>
      </c>
      <c r="E4" s="3" t="str">
        <f t="shared" si="1"/>
        <v>1</v>
      </c>
      <c r="F4" t="str">
        <f t="shared" si="2"/>
        <v>C</v>
      </c>
      <c r="G4" s="1" t="str">
        <f t="shared" si="3"/>
        <v/>
      </c>
      <c r="K4">
        <v>200</v>
      </c>
      <c r="L4" s="3">
        <v>200</v>
      </c>
      <c r="M4" s="3">
        <v>299</v>
      </c>
      <c r="N4" s="3">
        <v>200</v>
      </c>
      <c r="O4">
        <f t="shared" si="4"/>
        <v>11</v>
      </c>
      <c r="P4">
        <f t="shared" si="5"/>
        <v>1.3221153846153846E-2</v>
      </c>
      <c r="Q4">
        <f t="shared" si="6"/>
        <v>1.3221153846153846</v>
      </c>
    </row>
    <row r="5" spans="1:17" x14ac:dyDescent="0.2">
      <c r="A5" t="s">
        <v>45</v>
      </c>
      <c r="B5" t="s">
        <v>4</v>
      </c>
      <c r="C5" t="str">
        <f t="shared" si="0"/>
        <v>O</v>
      </c>
      <c r="D5" t="s">
        <v>44</v>
      </c>
      <c r="E5" s="3" t="str">
        <f t="shared" si="1"/>
        <v>1</v>
      </c>
      <c r="F5" t="str">
        <f t="shared" si="2"/>
        <v>C</v>
      </c>
      <c r="G5" s="1" t="str">
        <f t="shared" si="3"/>
        <v/>
      </c>
      <c r="K5">
        <v>300</v>
      </c>
      <c r="L5" s="3">
        <v>300</v>
      </c>
      <c r="M5" s="3">
        <v>399</v>
      </c>
      <c r="N5" s="3">
        <v>300</v>
      </c>
      <c r="O5">
        <f t="shared" si="4"/>
        <v>6</v>
      </c>
      <c r="P5">
        <f t="shared" si="5"/>
        <v>7.2115384615384619E-3</v>
      </c>
      <c r="Q5">
        <f t="shared" si="6"/>
        <v>0.72115384615384615</v>
      </c>
    </row>
    <row r="6" spans="1:17" x14ac:dyDescent="0.2">
      <c r="A6" t="s">
        <v>46</v>
      </c>
      <c r="B6" t="s">
        <v>4</v>
      </c>
      <c r="C6" t="str">
        <f t="shared" si="0"/>
        <v>O</v>
      </c>
      <c r="D6" t="s">
        <v>44</v>
      </c>
      <c r="E6" s="3" t="str">
        <f t="shared" si="1"/>
        <v>1</v>
      </c>
      <c r="F6" t="str">
        <f t="shared" si="2"/>
        <v>C</v>
      </c>
      <c r="G6" s="1" t="str">
        <f t="shared" si="3"/>
        <v/>
      </c>
      <c r="K6">
        <v>400</v>
      </c>
      <c r="L6" s="3">
        <v>400</v>
      </c>
      <c r="M6" s="3">
        <v>499</v>
      </c>
      <c r="N6" s="3">
        <v>400</v>
      </c>
      <c r="O6">
        <f t="shared" si="4"/>
        <v>3</v>
      </c>
      <c r="P6">
        <f t="shared" si="5"/>
        <v>3.605769230769231E-3</v>
      </c>
      <c r="Q6">
        <f t="shared" si="6"/>
        <v>0.36057692307692307</v>
      </c>
    </row>
    <row r="7" spans="1:17" x14ac:dyDescent="0.2">
      <c r="A7" t="s">
        <v>47</v>
      </c>
      <c r="B7" t="s">
        <v>4</v>
      </c>
      <c r="C7" t="str">
        <f t="shared" si="0"/>
        <v>P</v>
      </c>
      <c r="D7" t="s">
        <v>42</v>
      </c>
      <c r="E7" s="3" t="str">
        <f t="shared" si="1"/>
        <v>3</v>
      </c>
      <c r="F7" t="str">
        <f t="shared" si="2"/>
        <v>C</v>
      </c>
      <c r="G7" s="1">
        <f t="shared" si="3"/>
        <v>1</v>
      </c>
      <c r="H7">
        <v>100</v>
      </c>
      <c r="K7">
        <v>500</v>
      </c>
      <c r="L7" s="3">
        <v>500</v>
      </c>
      <c r="M7" s="3">
        <v>599</v>
      </c>
      <c r="N7" s="3">
        <v>500</v>
      </c>
      <c r="O7">
        <f t="shared" si="4"/>
        <v>2</v>
      </c>
      <c r="P7">
        <f t="shared" si="5"/>
        <v>2.403846153846154E-3</v>
      </c>
      <c r="Q7">
        <f t="shared" si="6"/>
        <v>0.24038461538461539</v>
      </c>
    </row>
    <row r="8" spans="1:17" x14ac:dyDescent="0.2">
      <c r="A8" t="s">
        <v>47</v>
      </c>
      <c r="B8" t="s">
        <v>6</v>
      </c>
      <c r="C8" t="str">
        <f t="shared" si="0"/>
        <v>R</v>
      </c>
      <c r="D8" t="s">
        <v>48</v>
      </c>
      <c r="E8" s="3" t="str">
        <f t="shared" si="1"/>
        <v>4</v>
      </c>
      <c r="F8" t="str">
        <f t="shared" si="2"/>
        <v>C</v>
      </c>
      <c r="G8" s="1" t="str">
        <f t="shared" si="3"/>
        <v/>
      </c>
      <c r="K8">
        <v>600</v>
      </c>
      <c r="L8" s="3">
        <v>600</v>
      </c>
      <c r="M8" s="3">
        <v>699</v>
      </c>
      <c r="N8" s="3">
        <v>600</v>
      </c>
      <c r="O8">
        <f t="shared" si="4"/>
        <v>1</v>
      </c>
      <c r="P8">
        <f t="shared" si="5"/>
        <v>1.201923076923077E-3</v>
      </c>
      <c r="Q8">
        <f t="shared" si="6"/>
        <v>0.1201923076923077</v>
      </c>
    </row>
    <row r="9" spans="1:17" x14ac:dyDescent="0.2">
      <c r="A9" t="s">
        <v>49</v>
      </c>
      <c r="B9" t="s">
        <v>4</v>
      </c>
      <c r="C9" t="str">
        <f t="shared" si="0"/>
        <v>P</v>
      </c>
      <c r="D9" t="s">
        <v>44</v>
      </c>
      <c r="E9" s="3" t="str">
        <f t="shared" si="1"/>
        <v>1</v>
      </c>
      <c r="F9" t="str">
        <f t="shared" si="2"/>
        <v>C</v>
      </c>
      <c r="G9" s="1">
        <f t="shared" si="3"/>
        <v>1</v>
      </c>
      <c r="H9">
        <v>100</v>
      </c>
      <c r="L9" s="3"/>
      <c r="M9" s="3"/>
      <c r="P9" t="s">
        <v>1063</v>
      </c>
    </row>
    <row r="10" spans="1:17" x14ac:dyDescent="0.2">
      <c r="A10" t="s">
        <v>49</v>
      </c>
      <c r="B10" t="s">
        <v>6</v>
      </c>
      <c r="C10" t="str">
        <f t="shared" si="0"/>
        <v>R</v>
      </c>
      <c r="D10" t="s">
        <v>50</v>
      </c>
      <c r="E10" s="3" t="str">
        <f t="shared" si="1"/>
        <v>2</v>
      </c>
      <c r="F10" t="str">
        <f t="shared" si="2"/>
        <v>C</v>
      </c>
      <c r="G10" s="1" t="str">
        <f t="shared" si="3"/>
        <v/>
      </c>
      <c r="L10" s="2"/>
      <c r="M10" s="2"/>
      <c r="N10" s="20" t="s">
        <v>1061</v>
      </c>
      <c r="O10">
        <f>SUM(O2:O8)</f>
        <v>55</v>
      </c>
      <c r="P10">
        <f>O10/O11</f>
        <v>6.6105769230769232E-2</v>
      </c>
      <c r="Q10">
        <f>SUM(Q2:Q8)</f>
        <v>6.6105769230769234</v>
      </c>
    </row>
    <row r="11" spans="1:17" x14ac:dyDescent="0.2">
      <c r="A11" t="s">
        <v>51</v>
      </c>
      <c r="B11" t="s">
        <v>4</v>
      </c>
      <c r="C11" t="str">
        <f t="shared" si="0"/>
        <v>O</v>
      </c>
      <c r="D11" t="s">
        <v>50</v>
      </c>
      <c r="E11" s="3" t="str">
        <f t="shared" si="1"/>
        <v>2</v>
      </c>
      <c r="F11" t="str">
        <f t="shared" si="2"/>
        <v>C</v>
      </c>
      <c r="G11" s="1" t="str">
        <f t="shared" si="3"/>
        <v/>
      </c>
      <c r="L11" s="2"/>
      <c r="M11" s="2"/>
      <c r="N11" s="20" t="s">
        <v>1060</v>
      </c>
      <c r="O11">
        <f>COUNTA(A2:A833)</f>
        <v>832</v>
      </c>
    </row>
    <row r="12" spans="1:17" x14ac:dyDescent="0.2">
      <c r="A12" t="s">
        <v>52</v>
      </c>
      <c r="B12" t="s">
        <v>4</v>
      </c>
      <c r="C12" t="str">
        <f t="shared" si="0"/>
        <v>P</v>
      </c>
      <c r="D12" t="s">
        <v>50</v>
      </c>
      <c r="E12" s="3" t="str">
        <f t="shared" si="1"/>
        <v>2</v>
      </c>
      <c r="F12" t="str">
        <f t="shared" si="2"/>
        <v>C</v>
      </c>
      <c r="G12" s="1">
        <f t="shared" si="3"/>
        <v>2</v>
      </c>
      <c r="H12">
        <v>200</v>
      </c>
      <c r="N12" s="6" t="s">
        <v>1062</v>
      </c>
      <c r="O12">
        <f>O11-O10</f>
        <v>777</v>
      </c>
    </row>
    <row r="13" spans="1:17" x14ac:dyDescent="0.2">
      <c r="A13" t="s">
        <v>52</v>
      </c>
      <c r="B13" t="s">
        <v>6</v>
      </c>
      <c r="C13" t="str">
        <f t="shared" si="0"/>
        <v>R</v>
      </c>
      <c r="D13" t="s">
        <v>48</v>
      </c>
      <c r="E13" s="3" t="str">
        <f t="shared" si="1"/>
        <v>4</v>
      </c>
      <c r="F13" t="str">
        <f t="shared" si="2"/>
        <v>C</v>
      </c>
      <c r="G13" s="1" t="str">
        <f t="shared" si="3"/>
        <v/>
      </c>
    </row>
    <row r="14" spans="1:17" x14ac:dyDescent="0.2">
      <c r="A14" t="s">
        <v>53</v>
      </c>
      <c r="B14" t="s">
        <v>4</v>
      </c>
      <c r="C14" t="str">
        <f t="shared" si="0"/>
        <v>O</v>
      </c>
      <c r="D14" t="s">
        <v>42</v>
      </c>
      <c r="E14" s="3" t="str">
        <f t="shared" si="1"/>
        <v>3</v>
      </c>
      <c r="F14" t="str">
        <f t="shared" si="2"/>
        <v>C</v>
      </c>
      <c r="G14" s="1" t="str">
        <f t="shared" si="3"/>
        <v/>
      </c>
    </row>
    <row r="15" spans="1:17" x14ac:dyDescent="0.2">
      <c r="A15" t="s">
        <v>54</v>
      </c>
      <c r="B15" t="s">
        <v>4</v>
      </c>
      <c r="C15" t="str">
        <f t="shared" si="0"/>
        <v>O</v>
      </c>
      <c r="D15" t="s">
        <v>55</v>
      </c>
      <c r="E15" s="3" t="str">
        <f t="shared" si="1"/>
        <v>8</v>
      </c>
      <c r="F15" t="str">
        <f t="shared" si="2"/>
        <v>C</v>
      </c>
      <c r="G15" s="1" t="str">
        <f t="shared" si="3"/>
        <v/>
      </c>
    </row>
    <row r="16" spans="1:17" x14ac:dyDescent="0.2">
      <c r="A16" t="s">
        <v>56</v>
      </c>
      <c r="B16" t="s">
        <v>4</v>
      </c>
      <c r="C16" t="str">
        <f t="shared" si="0"/>
        <v>O</v>
      </c>
      <c r="D16" t="s">
        <v>42</v>
      </c>
      <c r="E16" s="3" t="str">
        <f t="shared" si="1"/>
        <v>3</v>
      </c>
      <c r="F16" t="str">
        <f t="shared" si="2"/>
        <v>C</v>
      </c>
      <c r="G16" s="1" t="str">
        <f t="shared" si="3"/>
        <v/>
      </c>
    </row>
    <row r="17" spans="1:7" x14ac:dyDescent="0.2">
      <c r="A17" t="s">
        <v>57</v>
      </c>
      <c r="B17" t="s">
        <v>4</v>
      </c>
      <c r="C17" t="str">
        <f t="shared" si="0"/>
        <v>O</v>
      </c>
      <c r="D17" t="s">
        <v>58</v>
      </c>
      <c r="E17" s="3" t="str">
        <f t="shared" si="1"/>
        <v>6</v>
      </c>
      <c r="F17" t="str">
        <f t="shared" si="2"/>
        <v>C</v>
      </c>
      <c r="G17" s="1" t="str">
        <f t="shared" si="3"/>
        <v/>
      </c>
    </row>
    <row r="18" spans="1:7" x14ac:dyDescent="0.2">
      <c r="A18" t="s">
        <v>59</v>
      </c>
      <c r="B18" t="s">
        <v>4</v>
      </c>
      <c r="C18" t="str">
        <f t="shared" si="0"/>
        <v>O</v>
      </c>
      <c r="D18" t="s">
        <v>58</v>
      </c>
      <c r="E18" s="3" t="str">
        <f t="shared" si="1"/>
        <v>6</v>
      </c>
      <c r="F18" t="str">
        <f t="shared" si="2"/>
        <v>C</v>
      </c>
      <c r="G18" s="1" t="str">
        <f t="shared" si="3"/>
        <v/>
      </c>
    </row>
    <row r="19" spans="1:7" x14ac:dyDescent="0.2">
      <c r="A19" t="s">
        <v>60</v>
      </c>
      <c r="B19" t="s">
        <v>4</v>
      </c>
      <c r="C19" t="str">
        <f t="shared" si="0"/>
        <v>O</v>
      </c>
      <c r="D19" t="s">
        <v>61</v>
      </c>
      <c r="E19" s="3" t="str">
        <f t="shared" si="1"/>
        <v>7</v>
      </c>
      <c r="F19" t="str">
        <f t="shared" si="2"/>
        <v>C</v>
      </c>
      <c r="G19" s="1" t="str">
        <f t="shared" si="3"/>
        <v/>
      </c>
    </row>
    <row r="20" spans="1:7" x14ac:dyDescent="0.2">
      <c r="A20" t="s">
        <v>62</v>
      </c>
      <c r="B20" t="s">
        <v>4</v>
      </c>
      <c r="C20" t="str">
        <f t="shared" si="0"/>
        <v>O</v>
      </c>
      <c r="D20" t="s">
        <v>61</v>
      </c>
      <c r="E20" s="3" t="str">
        <f t="shared" si="1"/>
        <v>7</v>
      </c>
      <c r="F20" t="str">
        <f t="shared" si="2"/>
        <v>C</v>
      </c>
      <c r="G20" s="1" t="str">
        <f t="shared" si="3"/>
        <v/>
      </c>
    </row>
    <row r="21" spans="1:7" x14ac:dyDescent="0.2">
      <c r="A21" t="s">
        <v>63</v>
      </c>
      <c r="B21" t="s">
        <v>4</v>
      </c>
      <c r="C21" t="str">
        <f t="shared" si="0"/>
        <v>O</v>
      </c>
      <c r="D21" t="s">
        <v>58</v>
      </c>
      <c r="E21" s="3" t="str">
        <f t="shared" si="1"/>
        <v>6</v>
      </c>
      <c r="F21" t="str">
        <f t="shared" si="2"/>
        <v>C</v>
      </c>
      <c r="G21" s="1" t="str">
        <f t="shared" si="3"/>
        <v/>
      </c>
    </row>
    <row r="22" spans="1:7" x14ac:dyDescent="0.2">
      <c r="A22" t="s">
        <v>73</v>
      </c>
      <c r="B22" t="s">
        <v>4</v>
      </c>
      <c r="C22" t="str">
        <f t="shared" si="0"/>
        <v>O</v>
      </c>
      <c r="D22" t="s">
        <v>42</v>
      </c>
      <c r="E22" s="3" t="str">
        <f t="shared" si="1"/>
        <v>3</v>
      </c>
      <c r="F22" t="str">
        <f t="shared" si="2"/>
        <v>C</v>
      </c>
      <c r="G22" s="1" t="str">
        <f t="shared" si="3"/>
        <v/>
      </c>
    </row>
    <row r="23" spans="1:7" x14ac:dyDescent="0.2">
      <c r="A23" t="s">
        <v>74</v>
      </c>
      <c r="B23" t="s">
        <v>4</v>
      </c>
      <c r="C23" t="str">
        <f t="shared" si="0"/>
        <v>O</v>
      </c>
      <c r="D23" t="s">
        <v>58</v>
      </c>
      <c r="E23" s="3" t="str">
        <f t="shared" si="1"/>
        <v>6</v>
      </c>
      <c r="F23" t="str">
        <f t="shared" si="2"/>
        <v>C</v>
      </c>
      <c r="G23" s="1" t="str">
        <f t="shared" si="3"/>
        <v/>
      </c>
    </row>
    <row r="24" spans="1:7" x14ac:dyDescent="0.2">
      <c r="A24" t="s">
        <v>75</v>
      </c>
      <c r="B24" t="s">
        <v>4</v>
      </c>
      <c r="C24" t="str">
        <f t="shared" si="0"/>
        <v>O</v>
      </c>
      <c r="D24" t="s">
        <v>58</v>
      </c>
      <c r="E24" s="3" t="str">
        <f t="shared" si="1"/>
        <v>6</v>
      </c>
      <c r="F24" t="str">
        <f t="shared" si="2"/>
        <v>C</v>
      </c>
      <c r="G24" s="1" t="str">
        <f t="shared" si="3"/>
        <v/>
      </c>
    </row>
    <row r="25" spans="1:7" x14ac:dyDescent="0.2">
      <c r="A25" t="s">
        <v>76</v>
      </c>
      <c r="B25" t="s">
        <v>4</v>
      </c>
      <c r="C25" t="str">
        <f t="shared" si="0"/>
        <v>O</v>
      </c>
      <c r="D25" t="s">
        <v>50</v>
      </c>
      <c r="E25" s="3" t="str">
        <f t="shared" si="1"/>
        <v>2</v>
      </c>
      <c r="F25" t="str">
        <f t="shared" si="2"/>
        <v>C</v>
      </c>
      <c r="G25" s="1" t="str">
        <f t="shared" si="3"/>
        <v/>
      </c>
    </row>
    <row r="26" spans="1:7" x14ac:dyDescent="0.2">
      <c r="A26" t="s">
        <v>77</v>
      </c>
      <c r="B26" t="s">
        <v>4</v>
      </c>
      <c r="C26" t="str">
        <f t="shared" si="0"/>
        <v>O</v>
      </c>
      <c r="D26" t="s">
        <v>55</v>
      </c>
      <c r="E26" s="3" t="str">
        <f t="shared" si="1"/>
        <v>8</v>
      </c>
      <c r="F26" t="str">
        <f t="shared" si="2"/>
        <v>C</v>
      </c>
      <c r="G26" s="1" t="str">
        <f t="shared" si="3"/>
        <v/>
      </c>
    </row>
    <row r="27" spans="1:7" x14ac:dyDescent="0.2">
      <c r="A27" t="s">
        <v>78</v>
      </c>
      <c r="B27" t="s">
        <v>4</v>
      </c>
      <c r="C27" t="str">
        <f t="shared" si="0"/>
        <v>O</v>
      </c>
      <c r="D27" t="s">
        <v>55</v>
      </c>
      <c r="E27" s="3" t="str">
        <f t="shared" si="1"/>
        <v>8</v>
      </c>
      <c r="F27" t="str">
        <f t="shared" si="2"/>
        <v>C</v>
      </c>
      <c r="G27" s="1" t="str">
        <f t="shared" si="3"/>
        <v/>
      </c>
    </row>
    <row r="28" spans="1:7" x14ac:dyDescent="0.2">
      <c r="A28" t="s">
        <v>79</v>
      </c>
      <c r="B28" t="s">
        <v>4</v>
      </c>
      <c r="C28" t="str">
        <f t="shared" si="0"/>
        <v>O</v>
      </c>
      <c r="D28" t="s">
        <v>40</v>
      </c>
      <c r="E28" s="3" t="str">
        <f t="shared" si="1"/>
        <v>10</v>
      </c>
      <c r="F28" t="str">
        <f t="shared" si="2"/>
        <v>C</v>
      </c>
      <c r="G28" s="1" t="str">
        <f t="shared" si="3"/>
        <v/>
      </c>
    </row>
    <row r="29" spans="1:7" x14ac:dyDescent="0.2">
      <c r="A29" t="s">
        <v>80</v>
      </c>
      <c r="B29" t="s">
        <v>4</v>
      </c>
      <c r="C29" t="str">
        <f t="shared" si="0"/>
        <v>O</v>
      </c>
      <c r="D29" t="s">
        <v>48</v>
      </c>
      <c r="E29" s="3" t="str">
        <f t="shared" si="1"/>
        <v>4</v>
      </c>
      <c r="F29" t="str">
        <f t="shared" si="2"/>
        <v>C</v>
      </c>
      <c r="G29" s="1" t="str">
        <f t="shared" si="3"/>
        <v/>
      </c>
    </row>
    <row r="30" spans="1:7" x14ac:dyDescent="0.2">
      <c r="A30" t="s">
        <v>81</v>
      </c>
      <c r="B30" t="s">
        <v>4</v>
      </c>
      <c r="C30" t="str">
        <f t="shared" si="0"/>
        <v>O</v>
      </c>
      <c r="D30" t="s">
        <v>48</v>
      </c>
      <c r="E30" s="3" t="str">
        <f t="shared" si="1"/>
        <v>4</v>
      </c>
      <c r="F30" t="str">
        <f t="shared" si="2"/>
        <v>C</v>
      </c>
      <c r="G30" s="1" t="str">
        <f t="shared" si="3"/>
        <v/>
      </c>
    </row>
    <row r="31" spans="1:7" x14ac:dyDescent="0.2">
      <c r="A31" t="s">
        <v>82</v>
      </c>
      <c r="B31" t="s">
        <v>4</v>
      </c>
      <c r="C31" t="str">
        <f t="shared" si="0"/>
        <v>O</v>
      </c>
      <c r="D31" t="s">
        <v>42</v>
      </c>
      <c r="E31" s="3" t="str">
        <f t="shared" si="1"/>
        <v>3</v>
      </c>
      <c r="F31" t="str">
        <f t="shared" si="2"/>
        <v>C</v>
      </c>
      <c r="G31" s="1" t="str">
        <f t="shared" si="3"/>
        <v/>
      </c>
    </row>
    <row r="32" spans="1:7" x14ac:dyDescent="0.2">
      <c r="A32" t="s">
        <v>83</v>
      </c>
      <c r="B32" t="s">
        <v>4</v>
      </c>
      <c r="C32" t="str">
        <f t="shared" si="0"/>
        <v>O</v>
      </c>
      <c r="D32" t="s">
        <v>44</v>
      </c>
      <c r="E32" s="3" t="str">
        <f t="shared" si="1"/>
        <v>1</v>
      </c>
      <c r="F32" t="str">
        <f t="shared" si="2"/>
        <v>C</v>
      </c>
      <c r="G32" s="1" t="str">
        <f t="shared" si="3"/>
        <v/>
      </c>
    </row>
    <row r="33" spans="1:8" x14ac:dyDescent="0.2">
      <c r="A33" t="s">
        <v>84</v>
      </c>
      <c r="B33" t="s">
        <v>4</v>
      </c>
      <c r="C33" t="str">
        <f t="shared" si="0"/>
        <v>O</v>
      </c>
      <c r="D33" t="s">
        <v>50</v>
      </c>
      <c r="E33" s="3" t="str">
        <f t="shared" si="1"/>
        <v>2</v>
      </c>
      <c r="F33" t="str">
        <f t="shared" si="2"/>
        <v>C</v>
      </c>
      <c r="G33" s="1" t="str">
        <f t="shared" si="3"/>
        <v/>
      </c>
    </row>
    <row r="34" spans="1:8" x14ac:dyDescent="0.2">
      <c r="A34" t="s">
        <v>85</v>
      </c>
      <c r="B34" t="s">
        <v>4</v>
      </c>
      <c r="C34" t="str">
        <f t="shared" si="0"/>
        <v>O</v>
      </c>
      <c r="D34" t="s">
        <v>50</v>
      </c>
      <c r="E34" s="3" t="str">
        <f t="shared" si="1"/>
        <v>2</v>
      </c>
      <c r="F34" t="str">
        <f t="shared" si="2"/>
        <v>C</v>
      </c>
      <c r="G34" s="1" t="str">
        <f t="shared" si="3"/>
        <v/>
      </c>
    </row>
    <row r="35" spans="1:8" x14ac:dyDescent="0.2">
      <c r="A35" t="s">
        <v>86</v>
      </c>
      <c r="B35" t="s">
        <v>4</v>
      </c>
      <c r="C35" t="str">
        <f t="shared" si="0"/>
        <v>O</v>
      </c>
      <c r="D35" t="s">
        <v>50</v>
      </c>
      <c r="E35" s="3" t="str">
        <f t="shared" si="1"/>
        <v>2</v>
      </c>
      <c r="F35" t="str">
        <f t="shared" si="2"/>
        <v>C</v>
      </c>
      <c r="G35" s="1" t="str">
        <f t="shared" si="3"/>
        <v/>
      </c>
    </row>
    <row r="36" spans="1:8" x14ac:dyDescent="0.2">
      <c r="A36" t="s">
        <v>87</v>
      </c>
      <c r="B36" t="s">
        <v>4</v>
      </c>
      <c r="C36" t="str">
        <f t="shared" si="0"/>
        <v>P</v>
      </c>
      <c r="D36" t="s">
        <v>50</v>
      </c>
      <c r="E36" s="3" t="str">
        <f t="shared" si="1"/>
        <v>2</v>
      </c>
      <c r="F36" t="str">
        <f t="shared" si="2"/>
        <v>C</v>
      </c>
      <c r="G36" s="1">
        <f t="shared" si="3"/>
        <v>3</v>
      </c>
      <c r="H36">
        <v>300</v>
      </c>
    </row>
    <row r="37" spans="1:8" x14ac:dyDescent="0.2">
      <c r="A37" t="s">
        <v>87</v>
      </c>
      <c r="B37" t="s">
        <v>6</v>
      </c>
      <c r="C37" t="str">
        <f t="shared" si="0"/>
        <v>R</v>
      </c>
      <c r="D37" t="s">
        <v>88</v>
      </c>
      <c r="E37" s="3" t="str">
        <f t="shared" si="1"/>
        <v>5</v>
      </c>
      <c r="F37" t="str">
        <f t="shared" si="2"/>
        <v>C</v>
      </c>
      <c r="G37" s="1" t="str">
        <f t="shared" si="3"/>
        <v/>
      </c>
    </row>
    <row r="38" spans="1:8" x14ac:dyDescent="0.2">
      <c r="A38" t="s">
        <v>89</v>
      </c>
      <c r="B38" t="s">
        <v>4</v>
      </c>
      <c r="C38" t="str">
        <f t="shared" si="0"/>
        <v>O</v>
      </c>
      <c r="D38" t="s">
        <v>58</v>
      </c>
      <c r="E38" s="3" t="str">
        <f t="shared" si="1"/>
        <v>6</v>
      </c>
      <c r="F38" t="str">
        <f t="shared" si="2"/>
        <v>C</v>
      </c>
      <c r="G38" s="1" t="str">
        <f t="shared" si="3"/>
        <v/>
      </c>
    </row>
    <row r="39" spans="1:8" x14ac:dyDescent="0.2">
      <c r="A39" t="s">
        <v>90</v>
      </c>
      <c r="B39" t="s">
        <v>4</v>
      </c>
      <c r="C39" t="str">
        <f t="shared" si="0"/>
        <v>O</v>
      </c>
      <c r="D39" t="s">
        <v>42</v>
      </c>
      <c r="E39" s="3" t="str">
        <f t="shared" si="1"/>
        <v>3</v>
      </c>
      <c r="F39" t="str">
        <f t="shared" si="2"/>
        <v>C</v>
      </c>
      <c r="G39" s="1" t="str">
        <f t="shared" si="3"/>
        <v/>
      </c>
    </row>
    <row r="40" spans="1:8" x14ac:dyDescent="0.2">
      <c r="A40" t="s">
        <v>91</v>
      </c>
      <c r="B40" t="s">
        <v>4</v>
      </c>
      <c r="C40" t="str">
        <f t="shared" si="0"/>
        <v>O</v>
      </c>
      <c r="D40" t="s">
        <v>88</v>
      </c>
      <c r="E40" s="3" t="str">
        <f t="shared" si="1"/>
        <v>5</v>
      </c>
      <c r="F40" t="str">
        <f t="shared" si="2"/>
        <v>C</v>
      </c>
      <c r="G40" s="1" t="str">
        <f t="shared" si="3"/>
        <v/>
      </c>
    </row>
    <row r="41" spans="1:8" x14ac:dyDescent="0.2">
      <c r="A41" t="s">
        <v>92</v>
      </c>
      <c r="B41" t="s">
        <v>4</v>
      </c>
      <c r="C41" t="str">
        <f t="shared" si="0"/>
        <v>O</v>
      </c>
      <c r="D41" t="s">
        <v>88</v>
      </c>
      <c r="E41" s="3" t="str">
        <f t="shared" si="1"/>
        <v>5</v>
      </c>
      <c r="F41" t="str">
        <f t="shared" si="2"/>
        <v>C</v>
      </c>
      <c r="G41" s="1" t="str">
        <f t="shared" si="3"/>
        <v/>
      </c>
    </row>
    <row r="42" spans="1:8" x14ac:dyDescent="0.2">
      <c r="A42" t="s">
        <v>93</v>
      </c>
      <c r="B42" t="s">
        <v>4</v>
      </c>
      <c r="C42" t="str">
        <f t="shared" si="0"/>
        <v>O</v>
      </c>
      <c r="D42" t="s">
        <v>88</v>
      </c>
      <c r="E42" s="3" t="str">
        <f t="shared" si="1"/>
        <v>5</v>
      </c>
      <c r="F42" t="str">
        <f t="shared" si="2"/>
        <v>C</v>
      </c>
      <c r="G42" s="1" t="str">
        <f t="shared" si="3"/>
        <v/>
      </c>
    </row>
    <row r="43" spans="1:8" x14ac:dyDescent="0.2">
      <c r="A43" t="s">
        <v>94</v>
      </c>
      <c r="B43" t="s">
        <v>4</v>
      </c>
      <c r="C43" t="str">
        <f t="shared" si="0"/>
        <v>O</v>
      </c>
      <c r="D43" t="s">
        <v>88</v>
      </c>
      <c r="E43" s="3" t="str">
        <f t="shared" si="1"/>
        <v>5</v>
      </c>
      <c r="F43" t="str">
        <f t="shared" si="2"/>
        <v>C</v>
      </c>
      <c r="G43" s="1" t="str">
        <f t="shared" si="3"/>
        <v/>
      </c>
    </row>
    <row r="44" spans="1:8" x14ac:dyDescent="0.2">
      <c r="A44" t="s">
        <v>95</v>
      </c>
      <c r="B44" t="s">
        <v>4</v>
      </c>
      <c r="C44" t="str">
        <f t="shared" si="0"/>
        <v>O</v>
      </c>
      <c r="D44" t="s">
        <v>88</v>
      </c>
      <c r="E44" s="3" t="str">
        <f t="shared" si="1"/>
        <v>5</v>
      </c>
      <c r="F44" t="str">
        <f t="shared" si="2"/>
        <v>C</v>
      </c>
      <c r="G44" s="1" t="str">
        <f t="shared" si="3"/>
        <v/>
      </c>
    </row>
    <row r="45" spans="1:8" x14ac:dyDescent="0.2">
      <c r="A45" t="s">
        <v>96</v>
      </c>
      <c r="B45" t="s">
        <v>4</v>
      </c>
      <c r="C45" t="str">
        <f t="shared" si="0"/>
        <v>O</v>
      </c>
      <c r="D45" t="s">
        <v>48</v>
      </c>
      <c r="E45" s="3" t="str">
        <f t="shared" si="1"/>
        <v>4</v>
      </c>
      <c r="F45" t="str">
        <f t="shared" si="2"/>
        <v>C</v>
      </c>
      <c r="G45" s="1" t="str">
        <f t="shared" si="3"/>
        <v/>
      </c>
    </row>
    <row r="46" spans="1:8" x14ac:dyDescent="0.2">
      <c r="A46" t="s">
        <v>97</v>
      </c>
      <c r="B46" t="s">
        <v>4</v>
      </c>
      <c r="C46" t="str">
        <f t="shared" si="0"/>
        <v>O</v>
      </c>
      <c r="D46" t="s">
        <v>48</v>
      </c>
      <c r="E46" s="3" t="str">
        <f t="shared" si="1"/>
        <v>4</v>
      </c>
      <c r="F46" t="str">
        <f t="shared" si="2"/>
        <v>C</v>
      </c>
      <c r="G46" s="1" t="str">
        <f t="shared" si="3"/>
        <v/>
      </c>
    </row>
    <row r="47" spans="1:8" x14ac:dyDescent="0.2">
      <c r="A47" t="s">
        <v>98</v>
      </c>
      <c r="B47" t="s">
        <v>4</v>
      </c>
      <c r="C47" t="str">
        <f t="shared" si="0"/>
        <v>P</v>
      </c>
      <c r="D47" t="s">
        <v>50</v>
      </c>
      <c r="E47" s="3" t="str">
        <f t="shared" si="1"/>
        <v>2</v>
      </c>
      <c r="F47" t="str">
        <f t="shared" si="2"/>
        <v>C</v>
      </c>
      <c r="G47" s="1">
        <f t="shared" si="3"/>
        <v>1</v>
      </c>
      <c r="H47">
        <v>100</v>
      </c>
    </row>
    <row r="48" spans="1:8" x14ac:dyDescent="0.2">
      <c r="A48" t="s">
        <v>98</v>
      </c>
      <c r="B48" t="s">
        <v>6</v>
      </c>
      <c r="C48" t="str">
        <f t="shared" si="0"/>
        <v>R</v>
      </c>
      <c r="D48" t="s">
        <v>42</v>
      </c>
      <c r="E48" s="3" t="str">
        <f t="shared" si="1"/>
        <v>3</v>
      </c>
      <c r="F48" t="str">
        <f t="shared" si="2"/>
        <v>C</v>
      </c>
      <c r="G48" s="1" t="str">
        <f t="shared" si="3"/>
        <v/>
      </c>
    </row>
    <row r="49" spans="1:7" x14ac:dyDescent="0.2">
      <c r="A49" t="s">
        <v>99</v>
      </c>
      <c r="B49" t="s">
        <v>4</v>
      </c>
      <c r="C49" t="str">
        <f t="shared" si="0"/>
        <v>O</v>
      </c>
      <c r="D49" t="s">
        <v>48</v>
      </c>
      <c r="E49" s="3" t="str">
        <f t="shared" si="1"/>
        <v>4</v>
      </c>
      <c r="F49" t="str">
        <f t="shared" si="2"/>
        <v>C</v>
      </c>
      <c r="G49" s="1" t="str">
        <f t="shared" si="3"/>
        <v/>
      </c>
    </row>
    <row r="50" spans="1:7" x14ac:dyDescent="0.2">
      <c r="A50" t="s">
        <v>100</v>
      </c>
      <c r="B50" t="s">
        <v>4</v>
      </c>
      <c r="C50" t="str">
        <f t="shared" si="0"/>
        <v>O</v>
      </c>
      <c r="D50" t="s">
        <v>44</v>
      </c>
      <c r="E50" s="3" t="str">
        <f t="shared" si="1"/>
        <v>1</v>
      </c>
      <c r="F50" t="str">
        <f t="shared" si="2"/>
        <v>C</v>
      </c>
      <c r="G50" s="1" t="str">
        <f t="shared" si="3"/>
        <v/>
      </c>
    </row>
    <row r="51" spans="1:7" x14ac:dyDescent="0.2">
      <c r="A51" t="s">
        <v>101</v>
      </c>
      <c r="B51" t="s">
        <v>4</v>
      </c>
      <c r="C51" t="str">
        <f t="shared" si="0"/>
        <v>O</v>
      </c>
      <c r="D51" t="s">
        <v>50</v>
      </c>
      <c r="E51" s="3" t="str">
        <f t="shared" si="1"/>
        <v>2</v>
      </c>
      <c r="F51" t="str">
        <f t="shared" si="2"/>
        <v>C</v>
      </c>
      <c r="G51" s="1" t="str">
        <f t="shared" si="3"/>
        <v/>
      </c>
    </row>
    <row r="52" spans="1:7" x14ac:dyDescent="0.2">
      <c r="A52" t="s">
        <v>102</v>
      </c>
      <c r="B52" t="s">
        <v>4</v>
      </c>
      <c r="C52" t="str">
        <f t="shared" si="0"/>
        <v>O</v>
      </c>
      <c r="D52" t="s">
        <v>50</v>
      </c>
      <c r="E52" s="3" t="str">
        <f t="shared" si="1"/>
        <v>2</v>
      </c>
      <c r="F52" t="str">
        <f t="shared" si="2"/>
        <v>C</v>
      </c>
      <c r="G52" s="1" t="str">
        <f t="shared" si="3"/>
        <v/>
      </c>
    </row>
    <row r="53" spans="1:7" x14ac:dyDescent="0.2">
      <c r="A53" t="s">
        <v>103</v>
      </c>
      <c r="B53" t="s">
        <v>4</v>
      </c>
      <c r="C53" t="str">
        <f t="shared" si="0"/>
        <v>O</v>
      </c>
      <c r="D53" t="s">
        <v>88</v>
      </c>
      <c r="E53" s="3" t="str">
        <f t="shared" si="1"/>
        <v>5</v>
      </c>
      <c r="F53" t="str">
        <f t="shared" si="2"/>
        <v>C</v>
      </c>
      <c r="G53" s="1" t="str">
        <f t="shared" si="3"/>
        <v/>
      </c>
    </row>
    <row r="54" spans="1:7" x14ac:dyDescent="0.2">
      <c r="A54" t="s">
        <v>104</v>
      </c>
      <c r="B54" t="s">
        <v>4</v>
      </c>
      <c r="C54" t="str">
        <f t="shared" si="0"/>
        <v>O</v>
      </c>
      <c r="D54" t="s">
        <v>88</v>
      </c>
      <c r="E54" s="3" t="str">
        <f t="shared" si="1"/>
        <v>5</v>
      </c>
      <c r="F54" t="str">
        <f t="shared" si="2"/>
        <v>C</v>
      </c>
      <c r="G54" s="1" t="str">
        <f t="shared" si="3"/>
        <v/>
      </c>
    </row>
    <row r="55" spans="1:7" x14ac:dyDescent="0.2">
      <c r="A55" t="s">
        <v>105</v>
      </c>
      <c r="B55" t="s">
        <v>4</v>
      </c>
      <c r="C55" t="str">
        <f t="shared" si="0"/>
        <v>O</v>
      </c>
      <c r="D55" t="s">
        <v>88</v>
      </c>
      <c r="E55" s="3" t="str">
        <f t="shared" si="1"/>
        <v>5</v>
      </c>
      <c r="F55" t="str">
        <f t="shared" si="2"/>
        <v>C</v>
      </c>
      <c r="G55" s="1" t="str">
        <f t="shared" si="3"/>
        <v/>
      </c>
    </row>
    <row r="56" spans="1:7" x14ac:dyDescent="0.2">
      <c r="A56" t="s">
        <v>106</v>
      </c>
      <c r="B56" t="s">
        <v>4</v>
      </c>
      <c r="C56" t="str">
        <f t="shared" si="0"/>
        <v>O</v>
      </c>
      <c r="D56" t="s">
        <v>88</v>
      </c>
      <c r="E56" s="3" t="str">
        <f t="shared" si="1"/>
        <v>5</v>
      </c>
      <c r="F56" t="str">
        <f t="shared" si="2"/>
        <v>C</v>
      </c>
      <c r="G56" s="1" t="str">
        <f t="shared" si="3"/>
        <v/>
      </c>
    </row>
    <row r="57" spans="1:7" x14ac:dyDescent="0.2">
      <c r="A57" t="s">
        <v>107</v>
      </c>
      <c r="B57" t="s">
        <v>4</v>
      </c>
      <c r="C57" t="str">
        <f t="shared" si="0"/>
        <v>O</v>
      </c>
      <c r="D57" t="s">
        <v>55</v>
      </c>
      <c r="E57" s="3" t="str">
        <f t="shared" si="1"/>
        <v>8</v>
      </c>
      <c r="F57" t="str">
        <f t="shared" si="2"/>
        <v>C</v>
      </c>
      <c r="G57" s="1" t="str">
        <f t="shared" si="3"/>
        <v/>
      </c>
    </row>
    <row r="58" spans="1:7" x14ac:dyDescent="0.2">
      <c r="A58" t="s">
        <v>108</v>
      </c>
      <c r="B58" t="s">
        <v>4</v>
      </c>
      <c r="C58" t="str">
        <f t="shared" si="0"/>
        <v>O</v>
      </c>
      <c r="D58" t="s">
        <v>50</v>
      </c>
      <c r="E58" s="3" t="str">
        <f t="shared" si="1"/>
        <v>2</v>
      </c>
      <c r="F58" t="str">
        <f t="shared" si="2"/>
        <v>C</v>
      </c>
      <c r="G58" s="1" t="str">
        <f t="shared" si="3"/>
        <v/>
      </c>
    </row>
    <row r="59" spans="1:7" x14ac:dyDescent="0.2">
      <c r="A59" t="s">
        <v>109</v>
      </c>
      <c r="B59" t="s">
        <v>4</v>
      </c>
      <c r="C59" t="str">
        <f t="shared" si="0"/>
        <v>O</v>
      </c>
      <c r="D59" t="s">
        <v>50</v>
      </c>
      <c r="E59" s="3" t="str">
        <f t="shared" si="1"/>
        <v>2</v>
      </c>
      <c r="F59" t="str">
        <f t="shared" si="2"/>
        <v>C</v>
      </c>
      <c r="G59" s="1" t="str">
        <f t="shared" si="3"/>
        <v/>
      </c>
    </row>
    <row r="60" spans="1:7" x14ac:dyDescent="0.2">
      <c r="A60" t="s">
        <v>110</v>
      </c>
      <c r="B60" t="s">
        <v>4</v>
      </c>
      <c r="C60" t="str">
        <f t="shared" si="0"/>
        <v>O</v>
      </c>
      <c r="D60" t="s">
        <v>48</v>
      </c>
      <c r="E60" s="3" t="str">
        <f t="shared" si="1"/>
        <v>4</v>
      </c>
      <c r="F60" t="str">
        <f t="shared" si="2"/>
        <v>C</v>
      </c>
      <c r="G60" s="1" t="str">
        <f t="shared" si="3"/>
        <v/>
      </c>
    </row>
    <row r="61" spans="1:7" x14ac:dyDescent="0.2">
      <c r="A61" t="s">
        <v>111</v>
      </c>
      <c r="B61" t="s">
        <v>4</v>
      </c>
      <c r="C61" t="str">
        <f t="shared" si="0"/>
        <v>O</v>
      </c>
      <c r="D61" t="s">
        <v>48</v>
      </c>
      <c r="E61" s="3" t="str">
        <f t="shared" si="1"/>
        <v>4</v>
      </c>
      <c r="F61" t="str">
        <f t="shared" si="2"/>
        <v>C</v>
      </c>
      <c r="G61" s="1" t="str">
        <f t="shared" si="3"/>
        <v/>
      </c>
    </row>
    <row r="62" spans="1:7" x14ac:dyDescent="0.2">
      <c r="A62" t="s">
        <v>112</v>
      </c>
      <c r="B62" t="s">
        <v>4</v>
      </c>
      <c r="C62" t="str">
        <f t="shared" si="0"/>
        <v>O</v>
      </c>
      <c r="D62" t="s">
        <v>48</v>
      </c>
      <c r="E62" s="3" t="str">
        <f t="shared" si="1"/>
        <v>4</v>
      </c>
      <c r="F62" t="str">
        <f t="shared" si="2"/>
        <v>C</v>
      </c>
      <c r="G62" s="1" t="str">
        <f t="shared" si="3"/>
        <v/>
      </c>
    </row>
    <row r="63" spans="1:7" x14ac:dyDescent="0.2">
      <c r="A63" t="s">
        <v>116</v>
      </c>
      <c r="B63" t="s">
        <v>4</v>
      </c>
      <c r="C63" t="str">
        <f t="shared" si="0"/>
        <v>O</v>
      </c>
      <c r="D63" t="s">
        <v>58</v>
      </c>
      <c r="E63" s="3" t="str">
        <f t="shared" si="1"/>
        <v>6</v>
      </c>
      <c r="F63" t="str">
        <f t="shared" si="2"/>
        <v>C</v>
      </c>
      <c r="G63" s="1" t="str">
        <f t="shared" si="3"/>
        <v/>
      </c>
    </row>
    <row r="64" spans="1:7" x14ac:dyDescent="0.2">
      <c r="A64" t="s">
        <v>121</v>
      </c>
      <c r="B64" t="s">
        <v>4</v>
      </c>
      <c r="C64" t="str">
        <f t="shared" si="0"/>
        <v>O</v>
      </c>
      <c r="D64" t="s">
        <v>55</v>
      </c>
      <c r="E64" s="3" t="str">
        <f t="shared" si="1"/>
        <v>8</v>
      </c>
      <c r="F64" t="str">
        <f t="shared" si="2"/>
        <v>C</v>
      </c>
      <c r="G64" s="1" t="str">
        <f t="shared" si="3"/>
        <v/>
      </c>
    </row>
    <row r="65" spans="1:8" x14ac:dyDescent="0.2">
      <c r="A65" t="s">
        <v>132</v>
      </c>
      <c r="B65" t="s">
        <v>4</v>
      </c>
      <c r="C65" t="str">
        <f t="shared" si="0"/>
        <v>O</v>
      </c>
      <c r="D65" t="s">
        <v>48</v>
      </c>
      <c r="E65" s="3" t="str">
        <f t="shared" si="1"/>
        <v>4</v>
      </c>
      <c r="F65" t="str">
        <f t="shared" si="2"/>
        <v>C</v>
      </c>
      <c r="G65" s="1" t="str">
        <f t="shared" si="3"/>
        <v/>
      </c>
    </row>
    <row r="66" spans="1:8" x14ac:dyDescent="0.2">
      <c r="A66" t="s">
        <v>133</v>
      </c>
      <c r="B66" t="s">
        <v>4</v>
      </c>
      <c r="C66" t="str">
        <f t="shared" ref="C66:C129" si="7">IF(B67="R","P",B66)</f>
        <v>O</v>
      </c>
      <c r="D66" t="s">
        <v>48</v>
      </c>
      <c r="E66" s="3" t="str">
        <f t="shared" ref="E66:E129" si="8">IF( LEN(D66)=2,LEFT($D66,1), LEFT(D66,2))</f>
        <v>4</v>
      </c>
      <c r="F66" t="str">
        <f t="shared" ref="F66:F129" si="9">RIGHT(D66,1)</f>
        <v>C</v>
      </c>
      <c r="G66" s="1" t="str">
        <f t="shared" ref="G66:G129" si="10">IF(B67="R", IF(F66=F67, ABS(E67-E66),"BETWEEN ZONES"), ""   )</f>
        <v/>
      </c>
    </row>
    <row r="67" spans="1:8" x14ac:dyDescent="0.2">
      <c r="A67" t="s">
        <v>134</v>
      </c>
      <c r="B67" t="s">
        <v>4</v>
      </c>
      <c r="C67" t="str">
        <f t="shared" si="7"/>
        <v>O</v>
      </c>
      <c r="D67" t="s">
        <v>88</v>
      </c>
      <c r="E67" s="3" t="str">
        <f t="shared" si="8"/>
        <v>5</v>
      </c>
      <c r="F67" t="str">
        <f t="shared" si="9"/>
        <v>C</v>
      </c>
      <c r="G67" s="1" t="str">
        <f t="shared" si="10"/>
        <v/>
      </c>
    </row>
    <row r="68" spans="1:8" x14ac:dyDescent="0.2">
      <c r="A68" t="s">
        <v>135</v>
      </c>
      <c r="B68" t="s">
        <v>4</v>
      </c>
      <c r="C68" t="str">
        <f t="shared" si="7"/>
        <v>O</v>
      </c>
      <c r="D68" t="s">
        <v>48</v>
      </c>
      <c r="E68" s="3" t="str">
        <f t="shared" si="8"/>
        <v>4</v>
      </c>
      <c r="F68" t="str">
        <f t="shared" si="9"/>
        <v>C</v>
      </c>
      <c r="G68" s="1" t="str">
        <f t="shared" si="10"/>
        <v/>
      </c>
    </row>
    <row r="69" spans="1:8" x14ac:dyDescent="0.2">
      <c r="A69" t="s">
        <v>136</v>
      </c>
      <c r="B69" t="s">
        <v>4</v>
      </c>
      <c r="C69" t="str">
        <f t="shared" si="7"/>
        <v>O</v>
      </c>
      <c r="D69" t="s">
        <v>58</v>
      </c>
      <c r="E69" s="3" t="str">
        <f t="shared" si="8"/>
        <v>6</v>
      </c>
      <c r="F69" t="str">
        <f t="shared" si="9"/>
        <v>C</v>
      </c>
      <c r="G69" s="1" t="str">
        <f t="shared" si="10"/>
        <v/>
      </c>
    </row>
    <row r="70" spans="1:8" x14ac:dyDescent="0.2">
      <c r="A70" t="s">
        <v>137</v>
      </c>
      <c r="B70" t="s">
        <v>4</v>
      </c>
      <c r="C70" t="str">
        <f t="shared" si="7"/>
        <v>P</v>
      </c>
      <c r="D70" t="s">
        <v>61</v>
      </c>
      <c r="E70" s="3" t="str">
        <f t="shared" si="8"/>
        <v>7</v>
      </c>
      <c r="F70" t="str">
        <f t="shared" si="9"/>
        <v>C</v>
      </c>
      <c r="G70" s="1">
        <f t="shared" si="10"/>
        <v>0</v>
      </c>
      <c r="H70">
        <v>0</v>
      </c>
    </row>
    <row r="71" spans="1:8" x14ac:dyDescent="0.2">
      <c r="A71" t="s">
        <v>137</v>
      </c>
      <c r="B71" t="s">
        <v>6</v>
      </c>
      <c r="C71" t="str">
        <f t="shared" si="7"/>
        <v>R</v>
      </c>
      <c r="D71" t="s">
        <v>61</v>
      </c>
      <c r="E71" s="3" t="str">
        <f t="shared" si="8"/>
        <v>7</v>
      </c>
      <c r="F71" t="str">
        <f t="shared" si="9"/>
        <v>C</v>
      </c>
      <c r="G71" s="1" t="str">
        <f t="shared" si="10"/>
        <v/>
      </c>
    </row>
    <row r="72" spans="1:8" x14ac:dyDescent="0.2">
      <c r="A72" t="s">
        <v>138</v>
      </c>
      <c r="B72" t="s">
        <v>4</v>
      </c>
      <c r="C72" t="str">
        <f t="shared" si="7"/>
        <v>P</v>
      </c>
      <c r="D72" t="s">
        <v>88</v>
      </c>
      <c r="E72" s="3" t="str">
        <f t="shared" si="8"/>
        <v>5</v>
      </c>
      <c r="F72" t="str">
        <f t="shared" si="9"/>
        <v>C</v>
      </c>
      <c r="G72" s="1">
        <f t="shared" si="10"/>
        <v>1</v>
      </c>
      <c r="H72">
        <v>100</v>
      </c>
    </row>
    <row r="73" spans="1:8" x14ac:dyDescent="0.2">
      <c r="A73" t="s">
        <v>138</v>
      </c>
      <c r="B73" t="s">
        <v>6</v>
      </c>
      <c r="C73" t="str">
        <f t="shared" si="7"/>
        <v>R</v>
      </c>
      <c r="D73" t="s">
        <v>58</v>
      </c>
      <c r="E73" s="3" t="str">
        <f t="shared" si="8"/>
        <v>6</v>
      </c>
      <c r="F73" t="str">
        <f t="shared" si="9"/>
        <v>C</v>
      </c>
      <c r="G73" s="1" t="str">
        <f t="shared" si="10"/>
        <v/>
      </c>
    </row>
    <row r="74" spans="1:8" x14ac:dyDescent="0.2">
      <c r="A74" t="s">
        <v>139</v>
      </c>
      <c r="B74" t="s">
        <v>4</v>
      </c>
      <c r="C74" t="str">
        <f t="shared" si="7"/>
        <v>O</v>
      </c>
      <c r="D74" t="s">
        <v>88</v>
      </c>
      <c r="E74" s="3" t="str">
        <f t="shared" si="8"/>
        <v>5</v>
      </c>
      <c r="F74" t="str">
        <f t="shared" si="9"/>
        <v>C</v>
      </c>
      <c r="G74" s="1" t="str">
        <f t="shared" si="10"/>
        <v/>
      </c>
    </row>
    <row r="75" spans="1:8" x14ac:dyDescent="0.2">
      <c r="A75" t="s">
        <v>140</v>
      </c>
      <c r="B75" t="s">
        <v>4</v>
      </c>
      <c r="C75" t="str">
        <f t="shared" si="7"/>
        <v>O</v>
      </c>
      <c r="D75" t="s">
        <v>88</v>
      </c>
      <c r="E75" s="3" t="str">
        <f t="shared" si="8"/>
        <v>5</v>
      </c>
      <c r="F75" t="str">
        <f t="shared" si="9"/>
        <v>C</v>
      </c>
      <c r="G75" s="1" t="str">
        <f t="shared" si="10"/>
        <v/>
      </c>
    </row>
    <row r="76" spans="1:8" x14ac:dyDescent="0.2">
      <c r="A76" t="s">
        <v>141</v>
      </c>
      <c r="B76" t="s">
        <v>4</v>
      </c>
      <c r="C76" t="str">
        <f t="shared" si="7"/>
        <v>O</v>
      </c>
      <c r="D76" t="s">
        <v>88</v>
      </c>
      <c r="E76" s="3" t="str">
        <f t="shared" si="8"/>
        <v>5</v>
      </c>
      <c r="F76" t="str">
        <f t="shared" si="9"/>
        <v>C</v>
      </c>
      <c r="G76" s="1" t="str">
        <f t="shared" si="10"/>
        <v/>
      </c>
    </row>
    <row r="77" spans="1:8" x14ac:dyDescent="0.2">
      <c r="A77" t="s">
        <v>142</v>
      </c>
      <c r="B77" t="s">
        <v>4</v>
      </c>
      <c r="C77" t="str">
        <f t="shared" si="7"/>
        <v>O</v>
      </c>
      <c r="D77" t="s">
        <v>88</v>
      </c>
      <c r="E77" s="3" t="str">
        <f t="shared" si="8"/>
        <v>5</v>
      </c>
      <c r="F77" t="str">
        <f t="shared" si="9"/>
        <v>C</v>
      </c>
      <c r="G77" s="1" t="str">
        <f t="shared" si="10"/>
        <v/>
      </c>
    </row>
    <row r="78" spans="1:8" x14ac:dyDescent="0.2">
      <c r="A78" t="s">
        <v>143</v>
      </c>
      <c r="B78" t="s">
        <v>4</v>
      </c>
      <c r="C78" t="str">
        <f t="shared" si="7"/>
        <v>O</v>
      </c>
      <c r="D78" t="s">
        <v>88</v>
      </c>
      <c r="E78" s="3" t="str">
        <f t="shared" si="8"/>
        <v>5</v>
      </c>
      <c r="F78" t="str">
        <f t="shared" si="9"/>
        <v>C</v>
      </c>
      <c r="G78" s="1" t="str">
        <f t="shared" si="10"/>
        <v/>
      </c>
    </row>
    <row r="79" spans="1:8" x14ac:dyDescent="0.2">
      <c r="A79" t="s">
        <v>144</v>
      </c>
      <c r="B79" t="s">
        <v>4</v>
      </c>
      <c r="C79" t="str">
        <f t="shared" si="7"/>
        <v>O</v>
      </c>
      <c r="D79" t="s">
        <v>88</v>
      </c>
      <c r="E79" s="3" t="str">
        <f t="shared" si="8"/>
        <v>5</v>
      </c>
      <c r="F79" t="str">
        <f t="shared" si="9"/>
        <v>C</v>
      </c>
      <c r="G79" s="1" t="str">
        <f t="shared" si="10"/>
        <v/>
      </c>
    </row>
    <row r="80" spans="1:8" x14ac:dyDescent="0.2">
      <c r="A80" t="s">
        <v>145</v>
      </c>
      <c r="B80" t="s">
        <v>4</v>
      </c>
      <c r="C80" t="str">
        <f t="shared" si="7"/>
        <v>P</v>
      </c>
      <c r="D80" t="s">
        <v>88</v>
      </c>
      <c r="E80" s="3" t="str">
        <f t="shared" si="8"/>
        <v>5</v>
      </c>
      <c r="F80" t="str">
        <f t="shared" si="9"/>
        <v>C</v>
      </c>
      <c r="G80" s="1">
        <f t="shared" si="10"/>
        <v>2</v>
      </c>
      <c r="H80">
        <v>200</v>
      </c>
    </row>
    <row r="81" spans="1:8" x14ac:dyDescent="0.2">
      <c r="A81" t="s">
        <v>145</v>
      </c>
      <c r="B81" t="s">
        <v>6</v>
      </c>
      <c r="C81" t="str">
        <f t="shared" si="7"/>
        <v>R</v>
      </c>
      <c r="D81" t="s">
        <v>61</v>
      </c>
      <c r="E81" s="3" t="str">
        <f t="shared" si="8"/>
        <v>7</v>
      </c>
      <c r="F81" t="str">
        <f t="shared" si="9"/>
        <v>C</v>
      </c>
      <c r="G81" s="1" t="str">
        <f t="shared" si="10"/>
        <v/>
      </c>
    </row>
    <row r="82" spans="1:8" x14ac:dyDescent="0.2">
      <c r="A82" t="s">
        <v>146</v>
      </c>
      <c r="B82" t="s">
        <v>4</v>
      </c>
      <c r="C82" t="str">
        <f t="shared" si="7"/>
        <v>O</v>
      </c>
      <c r="D82" t="s">
        <v>88</v>
      </c>
      <c r="E82" s="3" t="str">
        <f t="shared" si="8"/>
        <v>5</v>
      </c>
      <c r="F82" t="str">
        <f t="shared" si="9"/>
        <v>C</v>
      </c>
      <c r="G82" s="1" t="str">
        <f t="shared" si="10"/>
        <v/>
      </c>
    </row>
    <row r="83" spans="1:8" x14ac:dyDescent="0.2">
      <c r="A83" t="s">
        <v>147</v>
      </c>
      <c r="B83" t="s">
        <v>4</v>
      </c>
      <c r="C83" t="str">
        <f t="shared" si="7"/>
        <v>O</v>
      </c>
      <c r="D83" t="s">
        <v>88</v>
      </c>
      <c r="E83" s="3" t="str">
        <f t="shared" si="8"/>
        <v>5</v>
      </c>
      <c r="F83" t="str">
        <f t="shared" si="9"/>
        <v>C</v>
      </c>
      <c r="G83" s="1" t="str">
        <f t="shared" si="10"/>
        <v/>
      </c>
    </row>
    <row r="84" spans="1:8" x14ac:dyDescent="0.2">
      <c r="A84" t="s">
        <v>155</v>
      </c>
      <c r="B84" t="s">
        <v>4</v>
      </c>
      <c r="C84" t="str">
        <f t="shared" si="7"/>
        <v>O</v>
      </c>
      <c r="D84" t="s">
        <v>58</v>
      </c>
      <c r="E84" s="3" t="str">
        <f t="shared" si="8"/>
        <v>6</v>
      </c>
      <c r="F84" t="str">
        <f t="shared" si="9"/>
        <v>C</v>
      </c>
      <c r="G84" s="1" t="str">
        <f t="shared" si="10"/>
        <v/>
      </c>
    </row>
    <row r="85" spans="1:8" x14ac:dyDescent="0.2">
      <c r="A85" t="s">
        <v>156</v>
      </c>
      <c r="B85" t="s">
        <v>4</v>
      </c>
      <c r="C85" t="str">
        <f t="shared" si="7"/>
        <v>P</v>
      </c>
      <c r="D85" t="s">
        <v>58</v>
      </c>
      <c r="E85" s="3" t="str">
        <f t="shared" si="8"/>
        <v>6</v>
      </c>
      <c r="F85" t="str">
        <f t="shared" si="9"/>
        <v>C</v>
      </c>
      <c r="G85" s="1">
        <f t="shared" si="10"/>
        <v>1</v>
      </c>
      <c r="H85">
        <v>100</v>
      </c>
    </row>
    <row r="86" spans="1:8" x14ac:dyDescent="0.2">
      <c r="A86" t="s">
        <v>156</v>
      </c>
      <c r="B86" t="s">
        <v>6</v>
      </c>
      <c r="C86" t="str">
        <f t="shared" si="7"/>
        <v>R</v>
      </c>
      <c r="D86" t="s">
        <v>88</v>
      </c>
      <c r="E86" s="3" t="str">
        <f t="shared" si="8"/>
        <v>5</v>
      </c>
      <c r="F86" t="str">
        <f t="shared" si="9"/>
        <v>C</v>
      </c>
      <c r="G86" s="1" t="str">
        <f t="shared" si="10"/>
        <v/>
      </c>
    </row>
    <row r="87" spans="1:8" x14ac:dyDescent="0.2">
      <c r="A87" t="s">
        <v>157</v>
      </c>
      <c r="B87" t="s">
        <v>4</v>
      </c>
      <c r="C87" t="str">
        <f t="shared" si="7"/>
        <v>O</v>
      </c>
      <c r="D87" t="s">
        <v>61</v>
      </c>
      <c r="E87" s="3" t="str">
        <f t="shared" si="8"/>
        <v>7</v>
      </c>
      <c r="F87" t="str">
        <f t="shared" si="9"/>
        <v>C</v>
      </c>
      <c r="G87" s="1" t="str">
        <f t="shared" si="10"/>
        <v/>
      </c>
    </row>
    <row r="88" spans="1:8" x14ac:dyDescent="0.2">
      <c r="A88" t="s">
        <v>158</v>
      </c>
      <c r="B88" t="s">
        <v>4</v>
      </c>
      <c r="C88" t="str">
        <f t="shared" si="7"/>
        <v>O</v>
      </c>
      <c r="D88" t="s">
        <v>55</v>
      </c>
      <c r="E88" s="3" t="str">
        <f t="shared" si="8"/>
        <v>8</v>
      </c>
      <c r="F88" t="str">
        <f t="shared" si="9"/>
        <v>C</v>
      </c>
      <c r="G88" s="1" t="str">
        <f t="shared" si="10"/>
        <v/>
      </c>
    </row>
    <row r="89" spans="1:8" x14ac:dyDescent="0.2">
      <c r="A89" t="s">
        <v>159</v>
      </c>
      <c r="B89" t="s">
        <v>4</v>
      </c>
      <c r="C89" t="str">
        <f t="shared" si="7"/>
        <v>O</v>
      </c>
      <c r="D89" t="s">
        <v>42</v>
      </c>
      <c r="E89" s="3" t="str">
        <f t="shared" si="8"/>
        <v>3</v>
      </c>
      <c r="F89" t="str">
        <f t="shared" si="9"/>
        <v>C</v>
      </c>
      <c r="G89" s="1" t="str">
        <f t="shared" si="10"/>
        <v/>
      </c>
    </row>
    <row r="90" spans="1:8" x14ac:dyDescent="0.2">
      <c r="A90" t="s">
        <v>160</v>
      </c>
      <c r="B90" t="s">
        <v>4</v>
      </c>
      <c r="C90" t="str">
        <f t="shared" si="7"/>
        <v>O</v>
      </c>
      <c r="D90" t="s">
        <v>42</v>
      </c>
      <c r="E90" s="3" t="str">
        <f t="shared" si="8"/>
        <v>3</v>
      </c>
      <c r="F90" t="str">
        <f t="shared" si="9"/>
        <v>C</v>
      </c>
      <c r="G90" s="1" t="str">
        <f t="shared" si="10"/>
        <v/>
      </c>
    </row>
    <row r="91" spans="1:8" x14ac:dyDescent="0.2">
      <c r="A91" t="s">
        <v>161</v>
      </c>
      <c r="B91" t="s">
        <v>4</v>
      </c>
      <c r="C91" t="str">
        <f t="shared" si="7"/>
        <v>P</v>
      </c>
      <c r="D91" t="s">
        <v>48</v>
      </c>
      <c r="E91" s="3" t="str">
        <f t="shared" si="8"/>
        <v>4</v>
      </c>
      <c r="F91" t="str">
        <f t="shared" si="9"/>
        <v>C</v>
      </c>
      <c r="G91" s="1">
        <f t="shared" si="10"/>
        <v>2</v>
      </c>
      <c r="H91">
        <v>200</v>
      </c>
    </row>
    <row r="92" spans="1:8" x14ac:dyDescent="0.2">
      <c r="A92" t="s">
        <v>161</v>
      </c>
      <c r="B92" t="s">
        <v>6</v>
      </c>
      <c r="C92" t="str">
        <f t="shared" si="7"/>
        <v>R</v>
      </c>
      <c r="D92" t="s">
        <v>58</v>
      </c>
      <c r="E92" s="3" t="str">
        <f t="shared" si="8"/>
        <v>6</v>
      </c>
      <c r="F92" t="str">
        <f t="shared" si="9"/>
        <v>C</v>
      </c>
      <c r="G92" s="1" t="str">
        <f t="shared" si="10"/>
        <v/>
      </c>
    </row>
    <row r="93" spans="1:8" x14ac:dyDescent="0.2">
      <c r="A93" t="s">
        <v>162</v>
      </c>
      <c r="B93" t="s">
        <v>4</v>
      </c>
      <c r="C93" t="str">
        <f t="shared" si="7"/>
        <v>O</v>
      </c>
      <c r="D93" t="s">
        <v>42</v>
      </c>
      <c r="E93" s="3" t="str">
        <f t="shared" si="8"/>
        <v>3</v>
      </c>
      <c r="F93" t="str">
        <f t="shared" si="9"/>
        <v>C</v>
      </c>
      <c r="G93" s="1" t="str">
        <f t="shared" si="10"/>
        <v/>
      </c>
    </row>
    <row r="94" spans="1:8" x14ac:dyDescent="0.2">
      <c r="A94" t="s">
        <v>163</v>
      </c>
      <c r="B94" t="s">
        <v>4</v>
      </c>
      <c r="C94" t="str">
        <f t="shared" si="7"/>
        <v>P</v>
      </c>
      <c r="D94" t="s">
        <v>48</v>
      </c>
      <c r="E94" s="3" t="str">
        <f t="shared" si="8"/>
        <v>4</v>
      </c>
      <c r="F94" t="str">
        <f t="shared" si="9"/>
        <v>C</v>
      </c>
      <c r="G94" s="1">
        <f t="shared" si="10"/>
        <v>2</v>
      </c>
      <c r="H94">
        <v>200</v>
      </c>
    </row>
    <row r="95" spans="1:8" x14ac:dyDescent="0.2">
      <c r="A95" t="s">
        <v>163</v>
      </c>
      <c r="B95" t="s">
        <v>6</v>
      </c>
      <c r="C95" t="str">
        <f t="shared" si="7"/>
        <v>R</v>
      </c>
      <c r="D95" t="s">
        <v>58</v>
      </c>
      <c r="E95" s="3" t="str">
        <f t="shared" si="8"/>
        <v>6</v>
      </c>
      <c r="F95" t="str">
        <f t="shared" si="9"/>
        <v>C</v>
      </c>
      <c r="G95" s="1" t="str">
        <f t="shared" si="10"/>
        <v/>
      </c>
    </row>
    <row r="96" spans="1:8" x14ac:dyDescent="0.2">
      <c r="A96" t="s">
        <v>164</v>
      </c>
      <c r="B96" t="s">
        <v>4</v>
      </c>
      <c r="C96" t="str">
        <f t="shared" si="7"/>
        <v>O</v>
      </c>
      <c r="D96" t="s">
        <v>42</v>
      </c>
      <c r="E96" s="3" t="str">
        <f t="shared" si="8"/>
        <v>3</v>
      </c>
      <c r="F96" t="str">
        <f t="shared" si="9"/>
        <v>C</v>
      </c>
      <c r="G96" s="1" t="str">
        <f t="shared" si="10"/>
        <v/>
      </c>
    </row>
    <row r="97" spans="1:7" x14ac:dyDescent="0.2">
      <c r="A97" t="s">
        <v>165</v>
      </c>
      <c r="B97" t="s">
        <v>4</v>
      </c>
      <c r="C97" t="str">
        <f t="shared" si="7"/>
        <v>O</v>
      </c>
      <c r="D97" t="s">
        <v>42</v>
      </c>
      <c r="E97" s="3" t="str">
        <f t="shared" si="8"/>
        <v>3</v>
      </c>
      <c r="F97" t="str">
        <f t="shared" si="9"/>
        <v>C</v>
      </c>
      <c r="G97" s="1" t="str">
        <f t="shared" si="10"/>
        <v/>
      </c>
    </row>
    <row r="98" spans="1:7" x14ac:dyDescent="0.2">
      <c r="A98" t="s">
        <v>166</v>
      </c>
      <c r="B98" t="s">
        <v>4</v>
      </c>
      <c r="C98" t="str">
        <f t="shared" si="7"/>
        <v>O</v>
      </c>
      <c r="D98" t="s">
        <v>58</v>
      </c>
      <c r="E98" s="3" t="str">
        <f t="shared" si="8"/>
        <v>6</v>
      </c>
      <c r="F98" t="str">
        <f t="shared" si="9"/>
        <v>C</v>
      </c>
      <c r="G98" s="1" t="str">
        <f t="shared" si="10"/>
        <v/>
      </c>
    </row>
    <row r="99" spans="1:7" x14ac:dyDescent="0.2">
      <c r="A99" t="s">
        <v>167</v>
      </c>
      <c r="B99" t="s">
        <v>4</v>
      </c>
      <c r="C99" t="str">
        <f t="shared" si="7"/>
        <v>O</v>
      </c>
      <c r="D99" t="s">
        <v>44</v>
      </c>
      <c r="E99" s="3" t="str">
        <f t="shared" si="8"/>
        <v>1</v>
      </c>
      <c r="F99" t="str">
        <f t="shared" si="9"/>
        <v>C</v>
      </c>
      <c r="G99" s="1" t="str">
        <f t="shared" si="10"/>
        <v/>
      </c>
    </row>
    <row r="100" spans="1:7" x14ac:dyDescent="0.2">
      <c r="A100" t="s">
        <v>168</v>
      </c>
      <c r="B100" t="s">
        <v>4</v>
      </c>
      <c r="C100" t="str">
        <f t="shared" si="7"/>
        <v>O</v>
      </c>
      <c r="D100" t="s">
        <v>40</v>
      </c>
      <c r="E100" s="3" t="str">
        <f t="shared" si="8"/>
        <v>10</v>
      </c>
      <c r="F100" t="str">
        <f t="shared" si="9"/>
        <v>C</v>
      </c>
      <c r="G100" s="1" t="str">
        <f t="shared" si="10"/>
        <v/>
      </c>
    </row>
    <row r="101" spans="1:7" x14ac:dyDescent="0.2">
      <c r="A101" t="s">
        <v>169</v>
      </c>
      <c r="B101" t="s">
        <v>4</v>
      </c>
      <c r="C101" t="str">
        <f t="shared" si="7"/>
        <v>O</v>
      </c>
      <c r="D101" t="s">
        <v>40</v>
      </c>
      <c r="E101" s="3" t="str">
        <f t="shared" si="8"/>
        <v>10</v>
      </c>
      <c r="F101" t="str">
        <f t="shared" si="9"/>
        <v>C</v>
      </c>
      <c r="G101" s="1" t="str">
        <f t="shared" si="10"/>
        <v/>
      </c>
    </row>
    <row r="102" spans="1:7" x14ac:dyDescent="0.2">
      <c r="A102" t="s">
        <v>170</v>
      </c>
      <c r="B102" t="s">
        <v>4</v>
      </c>
      <c r="C102" t="str">
        <f t="shared" si="7"/>
        <v>O</v>
      </c>
      <c r="D102" t="s">
        <v>40</v>
      </c>
      <c r="E102" s="3" t="str">
        <f t="shared" si="8"/>
        <v>10</v>
      </c>
      <c r="F102" t="str">
        <f t="shared" si="9"/>
        <v>C</v>
      </c>
      <c r="G102" s="1" t="str">
        <f t="shared" si="10"/>
        <v/>
      </c>
    </row>
    <row r="103" spans="1:7" x14ac:dyDescent="0.2">
      <c r="A103" t="s">
        <v>171</v>
      </c>
      <c r="B103" t="s">
        <v>4</v>
      </c>
      <c r="C103" t="str">
        <f t="shared" si="7"/>
        <v>O</v>
      </c>
      <c r="D103" t="s">
        <v>40</v>
      </c>
      <c r="E103" s="3" t="str">
        <f t="shared" si="8"/>
        <v>10</v>
      </c>
      <c r="F103" t="str">
        <f t="shared" si="9"/>
        <v>C</v>
      </c>
      <c r="G103" s="1" t="str">
        <f t="shared" si="10"/>
        <v/>
      </c>
    </row>
    <row r="104" spans="1:7" x14ac:dyDescent="0.2">
      <c r="A104" t="s">
        <v>172</v>
      </c>
      <c r="B104" t="s">
        <v>4</v>
      </c>
      <c r="C104" t="str">
        <f t="shared" si="7"/>
        <v>O</v>
      </c>
      <c r="D104" t="s">
        <v>40</v>
      </c>
      <c r="E104" s="3" t="str">
        <f t="shared" si="8"/>
        <v>10</v>
      </c>
      <c r="F104" t="str">
        <f t="shared" si="9"/>
        <v>C</v>
      </c>
      <c r="G104" s="1" t="str">
        <f t="shared" si="10"/>
        <v/>
      </c>
    </row>
    <row r="105" spans="1:7" x14ac:dyDescent="0.2">
      <c r="A105" t="s">
        <v>173</v>
      </c>
      <c r="B105" t="s">
        <v>4</v>
      </c>
      <c r="C105" t="str">
        <f t="shared" si="7"/>
        <v>O</v>
      </c>
      <c r="D105" t="s">
        <v>40</v>
      </c>
      <c r="E105" s="3" t="str">
        <f t="shared" si="8"/>
        <v>10</v>
      </c>
      <c r="F105" t="str">
        <f t="shared" si="9"/>
        <v>C</v>
      </c>
      <c r="G105" s="1" t="str">
        <f t="shared" si="10"/>
        <v/>
      </c>
    </row>
    <row r="106" spans="1:7" x14ac:dyDescent="0.2">
      <c r="A106" t="s">
        <v>174</v>
      </c>
      <c r="B106" t="s">
        <v>4</v>
      </c>
      <c r="C106" t="str">
        <f t="shared" si="7"/>
        <v>O</v>
      </c>
      <c r="D106" t="s">
        <v>61</v>
      </c>
      <c r="E106" s="3" t="str">
        <f t="shared" si="8"/>
        <v>7</v>
      </c>
      <c r="F106" t="str">
        <f t="shared" si="9"/>
        <v>C</v>
      </c>
      <c r="G106" s="1" t="str">
        <f t="shared" si="10"/>
        <v/>
      </c>
    </row>
    <row r="107" spans="1:7" x14ac:dyDescent="0.2">
      <c r="A107" t="s">
        <v>175</v>
      </c>
      <c r="B107" t="s">
        <v>4</v>
      </c>
      <c r="C107" t="str">
        <f t="shared" si="7"/>
        <v>O</v>
      </c>
      <c r="D107" t="s">
        <v>58</v>
      </c>
      <c r="E107" s="3" t="str">
        <f t="shared" si="8"/>
        <v>6</v>
      </c>
      <c r="F107" t="str">
        <f t="shared" si="9"/>
        <v>C</v>
      </c>
      <c r="G107" s="1" t="str">
        <f t="shared" si="10"/>
        <v/>
      </c>
    </row>
    <row r="108" spans="1:7" x14ac:dyDescent="0.2">
      <c r="A108" t="s">
        <v>176</v>
      </c>
      <c r="B108" t="s">
        <v>4</v>
      </c>
      <c r="C108" t="str">
        <f t="shared" si="7"/>
        <v>O</v>
      </c>
      <c r="D108" t="s">
        <v>177</v>
      </c>
      <c r="E108" s="3" t="str">
        <f t="shared" si="8"/>
        <v>9</v>
      </c>
      <c r="F108" t="str">
        <f t="shared" si="9"/>
        <v>C</v>
      </c>
      <c r="G108" s="1" t="str">
        <f t="shared" si="10"/>
        <v/>
      </c>
    </row>
    <row r="109" spans="1:7" x14ac:dyDescent="0.2">
      <c r="A109" t="s">
        <v>193</v>
      </c>
      <c r="B109" t="s">
        <v>4</v>
      </c>
      <c r="C109" t="str">
        <f t="shared" si="7"/>
        <v>O</v>
      </c>
      <c r="D109" t="s">
        <v>58</v>
      </c>
      <c r="E109" s="3" t="str">
        <f t="shared" si="8"/>
        <v>6</v>
      </c>
      <c r="F109" t="str">
        <f t="shared" si="9"/>
        <v>C</v>
      </c>
      <c r="G109" s="1" t="str">
        <f t="shared" si="10"/>
        <v/>
      </c>
    </row>
    <row r="110" spans="1:7" x14ac:dyDescent="0.2">
      <c r="A110" t="s">
        <v>194</v>
      </c>
      <c r="B110" t="s">
        <v>4</v>
      </c>
      <c r="C110" t="str">
        <f t="shared" si="7"/>
        <v>O</v>
      </c>
      <c r="D110" t="s">
        <v>58</v>
      </c>
      <c r="E110" s="3" t="str">
        <f t="shared" si="8"/>
        <v>6</v>
      </c>
      <c r="F110" t="str">
        <f t="shared" si="9"/>
        <v>C</v>
      </c>
      <c r="G110" s="1" t="str">
        <f t="shared" si="10"/>
        <v/>
      </c>
    </row>
    <row r="111" spans="1:7" x14ac:dyDescent="0.2">
      <c r="A111" t="s">
        <v>195</v>
      </c>
      <c r="B111" t="s">
        <v>4</v>
      </c>
      <c r="C111" t="str">
        <f t="shared" si="7"/>
        <v>O</v>
      </c>
      <c r="D111" t="s">
        <v>58</v>
      </c>
      <c r="E111" s="3" t="str">
        <f t="shared" si="8"/>
        <v>6</v>
      </c>
      <c r="F111" t="str">
        <f t="shared" si="9"/>
        <v>C</v>
      </c>
      <c r="G111" s="1" t="str">
        <f t="shared" si="10"/>
        <v/>
      </c>
    </row>
    <row r="112" spans="1:7" x14ac:dyDescent="0.2">
      <c r="A112" t="s">
        <v>196</v>
      </c>
      <c r="B112" t="s">
        <v>4</v>
      </c>
      <c r="C112" t="str">
        <f t="shared" si="7"/>
        <v>O</v>
      </c>
      <c r="D112" t="s">
        <v>58</v>
      </c>
      <c r="E112" s="3" t="str">
        <f t="shared" si="8"/>
        <v>6</v>
      </c>
      <c r="F112" t="str">
        <f t="shared" si="9"/>
        <v>C</v>
      </c>
      <c r="G112" s="1" t="str">
        <f t="shared" si="10"/>
        <v/>
      </c>
    </row>
    <row r="113" spans="1:7" x14ac:dyDescent="0.2">
      <c r="A113" t="s">
        <v>197</v>
      </c>
      <c r="B113" t="s">
        <v>4</v>
      </c>
      <c r="C113" t="str">
        <f t="shared" si="7"/>
        <v>O</v>
      </c>
      <c r="D113" t="s">
        <v>58</v>
      </c>
      <c r="E113" s="3" t="str">
        <f t="shared" si="8"/>
        <v>6</v>
      </c>
      <c r="F113" t="str">
        <f t="shared" si="9"/>
        <v>C</v>
      </c>
      <c r="G113" s="1" t="str">
        <f t="shared" si="10"/>
        <v/>
      </c>
    </row>
    <row r="114" spans="1:7" x14ac:dyDescent="0.2">
      <c r="A114" t="s">
        <v>198</v>
      </c>
      <c r="B114" t="s">
        <v>4</v>
      </c>
      <c r="C114" t="str">
        <f t="shared" si="7"/>
        <v>O</v>
      </c>
      <c r="D114" t="s">
        <v>58</v>
      </c>
      <c r="E114" s="3" t="str">
        <f t="shared" si="8"/>
        <v>6</v>
      </c>
      <c r="F114" t="str">
        <f t="shared" si="9"/>
        <v>C</v>
      </c>
      <c r="G114" s="1" t="str">
        <f t="shared" si="10"/>
        <v/>
      </c>
    </row>
    <row r="115" spans="1:7" x14ac:dyDescent="0.2">
      <c r="A115" t="s">
        <v>199</v>
      </c>
      <c r="B115" t="s">
        <v>4</v>
      </c>
      <c r="C115" t="str">
        <f t="shared" si="7"/>
        <v>O</v>
      </c>
      <c r="D115" t="s">
        <v>58</v>
      </c>
      <c r="E115" s="3" t="str">
        <f t="shared" si="8"/>
        <v>6</v>
      </c>
      <c r="F115" t="str">
        <f t="shared" si="9"/>
        <v>C</v>
      </c>
      <c r="G115" s="1" t="str">
        <f t="shared" si="10"/>
        <v/>
      </c>
    </row>
    <row r="116" spans="1:7" x14ac:dyDescent="0.2">
      <c r="A116" t="s">
        <v>200</v>
      </c>
      <c r="B116" t="s">
        <v>4</v>
      </c>
      <c r="C116" t="str">
        <f t="shared" si="7"/>
        <v>O</v>
      </c>
      <c r="D116" t="s">
        <v>177</v>
      </c>
      <c r="E116" s="3" t="str">
        <f t="shared" si="8"/>
        <v>9</v>
      </c>
      <c r="F116" t="str">
        <f t="shared" si="9"/>
        <v>C</v>
      </c>
      <c r="G116" s="1" t="str">
        <f t="shared" si="10"/>
        <v/>
      </c>
    </row>
    <row r="117" spans="1:7" x14ac:dyDescent="0.2">
      <c r="A117" t="s">
        <v>201</v>
      </c>
      <c r="B117" t="s">
        <v>4</v>
      </c>
      <c r="C117" t="str">
        <f t="shared" si="7"/>
        <v>O</v>
      </c>
      <c r="D117" t="s">
        <v>177</v>
      </c>
      <c r="E117" s="3" t="str">
        <f t="shared" si="8"/>
        <v>9</v>
      </c>
      <c r="F117" t="str">
        <f t="shared" si="9"/>
        <v>C</v>
      </c>
      <c r="G117" s="1" t="str">
        <f t="shared" si="10"/>
        <v/>
      </c>
    </row>
    <row r="118" spans="1:7" x14ac:dyDescent="0.2">
      <c r="A118" t="s">
        <v>202</v>
      </c>
      <c r="B118" t="s">
        <v>4</v>
      </c>
      <c r="C118" t="str">
        <f t="shared" si="7"/>
        <v>O</v>
      </c>
      <c r="D118" t="s">
        <v>177</v>
      </c>
      <c r="E118" s="3" t="str">
        <f t="shared" si="8"/>
        <v>9</v>
      </c>
      <c r="F118" t="str">
        <f t="shared" si="9"/>
        <v>C</v>
      </c>
      <c r="G118" s="1" t="str">
        <f t="shared" si="10"/>
        <v/>
      </c>
    </row>
    <row r="119" spans="1:7" x14ac:dyDescent="0.2">
      <c r="A119" t="s">
        <v>203</v>
      </c>
      <c r="B119" t="s">
        <v>4</v>
      </c>
      <c r="C119" t="str">
        <f t="shared" si="7"/>
        <v>O</v>
      </c>
      <c r="D119" t="s">
        <v>177</v>
      </c>
      <c r="E119" s="3" t="str">
        <f t="shared" si="8"/>
        <v>9</v>
      </c>
      <c r="F119" t="str">
        <f t="shared" si="9"/>
        <v>C</v>
      </c>
      <c r="G119" s="1" t="str">
        <f t="shared" si="10"/>
        <v/>
      </c>
    </row>
    <row r="120" spans="1:7" x14ac:dyDescent="0.2">
      <c r="A120" t="s">
        <v>204</v>
      </c>
      <c r="B120" t="s">
        <v>4</v>
      </c>
      <c r="C120" t="str">
        <f t="shared" si="7"/>
        <v>O</v>
      </c>
      <c r="D120" t="s">
        <v>177</v>
      </c>
      <c r="E120" s="3" t="str">
        <f t="shared" si="8"/>
        <v>9</v>
      </c>
      <c r="F120" t="str">
        <f t="shared" si="9"/>
        <v>C</v>
      </c>
      <c r="G120" s="1" t="str">
        <f t="shared" si="10"/>
        <v/>
      </c>
    </row>
    <row r="121" spans="1:7" x14ac:dyDescent="0.2">
      <c r="A121" t="s">
        <v>205</v>
      </c>
      <c r="B121" t="s">
        <v>4</v>
      </c>
      <c r="C121" t="str">
        <f t="shared" si="7"/>
        <v>O</v>
      </c>
      <c r="D121" t="s">
        <v>177</v>
      </c>
      <c r="E121" s="3" t="str">
        <f t="shared" si="8"/>
        <v>9</v>
      </c>
      <c r="F121" t="str">
        <f t="shared" si="9"/>
        <v>C</v>
      </c>
      <c r="G121" s="1" t="str">
        <f t="shared" si="10"/>
        <v/>
      </c>
    </row>
    <row r="122" spans="1:7" x14ac:dyDescent="0.2">
      <c r="A122" t="s">
        <v>206</v>
      </c>
      <c r="B122" t="s">
        <v>4</v>
      </c>
      <c r="C122" t="str">
        <f t="shared" si="7"/>
        <v>O</v>
      </c>
      <c r="D122" t="s">
        <v>44</v>
      </c>
      <c r="E122" s="3" t="str">
        <f t="shared" si="8"/>
        <v>1</v>
      </c>
      <c r="F122" t="str">
        <f t="shared" si="9"/>
        <v>C</v>
      </c>
      <c r="G122" s="1" t="str">
        <f t="shared" si="10"/>
        <v/>
      </c>
    </row>
    <row r="123" spans="1:7" x14ac:dyDescent="0.2">
      <c r="A123" t="s">
        <v>207</v>
      </c>
      <c r="B123" t="s">
        <v>4</v>
      </c>
      <c r="C123" t="str">
        <f t="shared" si="7"/>
        <v>O</v>
      </c>
      <c r="D123" t="s">
        <v>50</v>
      </c>
      <c r="E123" s="3" t="str">
        <f t="shared" si="8"/>
        <v>2</v>
      </c>
      <c r="F123" t="str">
        <f t="shared" si="9"/>
        <v>C</v>
      </c>
      <c r="G123" s="1" t="str">
        <f t="shared" si="10"/>
        <v/>
      </c>
    </row>
    <row r="124" spans="1:7" x14ac:dyDescent="0.2">
      <c r="A124" t="s">
        <v>208</v>
      </c>
      <c r="B124" t="s">
        <v>4</v>
      </c>
      <c r="C124" t="str">
        <f t="shared" si="7"/>
        <v>O</v>
      </c>
      <c r="D124" t="s">
        <v>42</v>
      </c>
      <c r="E124" s="3" t="str">
        <f t="shared" si="8"/>
        <v>3</v>
      </c>
      <c r="F124" t="str">
        <f t="shared" si="9"/>
        <v>C</v>
      </c>
      <c r="G124" s="1" t="str">
        <f t="shared" si="10"/>
        <v/>
      </c>
    </row>
    <row r="125" spans="1:7" x14ac:dyDescent="0.2">
      <c r="A125" t="s">
        <v>209</v>
      </c>
      <c r="B125" t="s">
        <v>4</v>
      </c>
      <c r="C125" t="str">
        <f t="shared" si="7"/>
        <v>O</v>
      </c>
      <c r="D125" t="s">
        <v>177</v>
      </c>
      <c r="E125" s="3" t="str">
        <f t="shared" si="8"/>
        <v>9</v>
      </c>
      <c r="F125" t="str">
        <f t="shared" si="9"/>
        <v>C</v>
      </c>
      <c r="G125" s="1" t="str">
        <f t="shared" si="10"/>
        <v/>
      </c>
    </row>
    <row r="126" spans="1:7" x14ac:dyDescent="0.2">
      <c r="A126" t="s">
        <v>210</v>
      </c>
      <c r="B126" t="s">
        <v>4</v>
      </c>
      <c r="C126" t="str">
        <f t="shared" si="7"/>
        <v>O</v>
      </c>
      <c r="D126" t="s">
        <v>177</v>
      </c>
      <c r="E126" s="3" t="str">
        <f t="shared" si="8"/>
        <v>9</v>
      </c>
      <c r="F126" t="str">
        <f t="shared" si="9"/>
        <v>C</v>
      </c>
      <c r="G126" s="1" t="str">
        <f t="shared" si="10"/>
        <v/>
      </c>
    </row>
    <row r="127" spans="1:7" x14ac:dyDescent="0.2">
      <c r="A127" t="s">
        <v>211</v>
      </c>
      <c r="B127" t="s">
        <v>4</v>
      </c>
      <c r="C127" t="str">
        <f t="shared" si="7"/>
        <v>O</v>
      </c>
      <c r="D127" t="s">
        <v>48</v>
      </c>
      <c r="E127" s="3" t="str">
        <f t="shared" si="8"/>
        <v>4</v>
      </c>
      <c r="F127" t="str">
        <f t="shared" si="9"/>
        <v>C</v>
      </c>
      <c r="G127" s="1" t="str">
        <f t="shared" si="10"/>
        <v/>
      </c>
    </row>
    <row r="128" spans="1:7" x14ac:dyDescent="0.2">
      <c r="A128" t="s">
        <v>212</v>
      </c>
      <c r="B128" t="s">
        <v>4</v>
      </c>
      <c r="C128" t="str">
        <f t="shared" si="7"/>
        <v>O</v>
      </c>
      <c r="D128" t="s">
        <v>177</v>
      </c>
      <c r="E128" s="3" t="str">
        <f t="shared" si="8"/>
        <v>9</v>
      </c>
      <c r="F128" t="str">
        <f t="shared" si="9"/>
        <v>C</v>
      </c>
      <c r="G128" s="1" t="str">
        <f t="shared" si="10"/>
        <v/>
      </c>
    </row>
    <row r="129" spans="1:7" x14ac:dyDescent="0.2">
      <c r="A129" t="s">
        <v>213</v>
      </c>
      <c r="B129" t="s">
        <v>4</v>
      </c>
      <c r="C129" t="str">
        <f t="shared" si="7"/>
        <v>O</v>
      </c>
      <c r="D129" t="s">
        <v>177</v>
      </c>
      <c r="E129" s="3" t="str">
        <f t="shared" si="8"/>
        <v>9</v>
      </c>
      <c r="F129" t="str">
        <f t="shared" si="9"/>
        <v>C</v>
      </c>
      <c r="G129" s="1" t="str">
        <f t="shared" si="10"/>
        <v/>
      </c>
    </row>
    <row r="130" spans="1:7" x14ac:dyDescent="0.2">
      <c r="A130" t="s">
        <v>214</v>
      </c>
      <c r="B130" t="s">
        <v>4</v>
      </c>
      <c r="C130" t="str">
        <f t="shared" ref="C130:C193" si="11">IF(B131="R","P",B130)</f>
        <v>O</v>
      </c>
      <c r="D130" t="s">
        <v>177</v>
      </c>
      <c r="E130" s="3" t="str">
        <f t="shared" ref="E130:E193" si="12">IF( LEN(D130)=2,LEFT($D130,1), LEFT(D130,2))</f>
        <v>9</v>
      </c>
      <c r="F130" t="str">
        <f t="shared" ref="F130:F193" si="13">RIGHT(D130,1)</f>
        <v>C</v>
      </c>
      <c r="G130" s="1" t="str">
        <f t="shared" ref="G130:G193" si="14">IF(B131="R", IF(F130=F131, ABS(E131-E130),"BETWEEN ZONES"), ""   )</f>
        <v/>
      </c>
    </row>
    <row r="131" spans="1:7" x14ac:dyDescent="0.2">
      <c r="A131" t="s">
        <v>215</v>
      </c>
      <c r="B131" t="s">
        <v>4</v>
      </c>
      <c r="C131" t="str">
        <f t="shared" si="11"/>
        <v>O</v>
      </c>
      <c r="D131" t="s">
        <v>61</v>
      </c>
      <c r="E131" s="3" t="str">
        <f t="shared" si="12"/>
        <v>7</v>
      </c>
      <c r="F131" t="str">
        <f t="shared" si="13"/>
        <v>C</v>
      </c>
      <c r="G131" s="1" t="str">
        <f t="shared" si="14"/>
        <v/>
      </c>
    </row>
    <row r="132" spans="1:7" x14ac:dyDescent="0.2">
      <c r="A132" t="s">
        <v>216</v>
      </c>
      <c r="B132" t="s">
        <v>4</v>
      </c>
      <c r="C132" t="str">
        <f t="shared" si="11"/>
        <v>O</v>
      </c>
      <c r="D132" t="s">
        <v>177</v>
      </c>
      <c r="E132" s="3" t="str">
        <f t="shared" si="12"/>
        <v>9</v>
      </c>
      <c r="F132" t="str">
        <f t="shared" si="13"/>
        <v>C</v>
      </c>
      <c r="G132" s="1" t="str">
        <f t="shared" si="14"/>
        <v/>
      </c>
    </row>
    <row r="133" spans="1:7" x14ac:dyDescent="0.2">
      <c r="A133" t="s">
        <v>217</v>
      </c>
      <c r="B133" t="s">
        <v>4</v>
      </c>
      <c r="C133" t="str">
        <f t="shared" si="11"/>
        <v>O</v>
      </c>
      <c r="D133" t="s">
        <v>55</v>
      </c>
      <c r="E133" s="3" t="str">
        <f t="shared" si="12"/>
        <v>8</v>
      </c>
      <c r="F133" t="str">
        <f t="shared" si="13"/>
        <v>C</v>
      </c>
      <c r="G133" s="1" t="str">
        <f t="shared" si="14"/>
        <v/>
      </c>
    </row>
    <row r="134" spans="1:7" x14ac:dyDescent="0.2">
      <c r="A134" t="s">
        <v>218</v>
      </c>
      <c r="B134" t="s">
        <v>4</v>
      </c>
      <c r="C134" t="str">
        <f t="shared" si="11"/>
        <v>O</v>
      </c>
      <c r="D134" t="s">
        <v>61</v>
      </c>
      <c r="E134" s="3" t="str">
        <f t="shared" si="12"/>
        <v>7</v>
      </c>
      <c r="F134" t="str">
        <f t="shared" si="13"/>
        <v>C</v>
      </c>
      <c r="G134" s="1" t="str">
        <f t="shared" si="14"/>
        <v/>
      </c>
    </row>
    <row r="135" spans="1:7" x14ac:dyDescent="0.2">
      <c r="A135" t="s">
        <v>219</v>
      </c>
      <c r="B135" t="s">
        <v>4</v>
      </c>
      <c r="C135" t="str">
        <f t="shared" si="11"/>
        <v>O</v>
      </c>
      <c r="D135" t="s">
        <v>42</v>
      </c>
      <c r="E135" s="3" t="str">
        <f t="shared" si="12"/>
        <v>3</v>
      </c>
      <c r="F135" t="str">
        <f t="shared" si="13"/>
        <v>C</v>
      </c>
      <c r="G135" s="1" t="str">
        <f t="shared" si="14"/>
        <v/>
      </c>
    </row>
    <row r="136" spans="1:7" x14ac:dyDescent="0.2">
      <c r="A136" t="s">
        <v>220</v>
      </c>
      <c r="B136" t="s">
        <v>4</v>
      </c>
      <c r="C136" t="str">
        <f t="shared" si="11"/>
        <v>O</v>
      </c>
      <c r="D136" t="s">
        <v>42</v>
      </c>
      <c r="E136" s="3" t="str">
        <f t="shared" si="12"/>
        <v>3</v>
      </c>
      <c r="F136" t="str">
        <f t="shared" si="13"/>
        <v>C</v>
      </c>
      <c r="G136" s="1" t="str">
        <f t="shared" si="14"/>
        <v/>
      </c>
    </row>
    <row r="137" spans="1:7" x14ac:dyDescent="0.2">
      <c r="A137" t="s">
        <v>221</v>
      </c>
      <c r="B137" t="s">
        <v>4</v>
      </c>
      <c r="C137" t="str">
        <f t="shared" si="11"/>
        <v>O</v>
      </c>
      <c r="D137" t="s">
        <v>42</v>
      </c>
      <c r="E137" s="3" t="str">
        <f t="shared" si="12"/>
        <v>3</v>
      </c>
      <c r="F137" t="str">
        <f t="shared" si="13"/>
        <v>C</v>
      </c>
      <c r="G137" s="1" t="str">
        <f t="shared" si="14"/>
        <v/>
      </c>
    </row>
    <row r="138" spans="1:7" x14ac:dyDescent="0.2">
      <c r="A138" t="s">
        <v>222</v>
      </c>
      <c r="B138" t="s">
        <v>4</v>
      </c>
      <c r="C138" t="str">
        <f t="shared" si="11"/>
        <v>O</v>
      </c>
      <c r="D138" t="s">
        <v>42</v>
      </c>
      <c r="E138" s="3" t="str">
        <f t="shared" si="12"/>
        <v>3</v>
      </c>
      <c r="F138" t="str">
        <f t="shared" si="13"/>
        <v>C</v>
      </c>
      <c r="G138" s="1" t="str">
        <f t="shared" si="14"/>
        <v/>
      </c>
    </row>
    <row r="139" spans="1:7" x14ac:dyDescent="0.2">
      <c r="A139" t="s">
        <v>223</v>
      </c>
      <c r="B139" t="s">
        <v>4</v>
      </c>
      <c r="C139" t="str">
        <f t="shared" si="11"/>
        <v>O</v>
      </c>
      <c r="D139" t="s">
        <v>42</v>
      </c>
      <c r="E139" s="3" t="str">
        <f t="shared" si="12"/>
        <v>3</v>
      </c>
      <c r="F139" t="str">
        <f t="shared" si="13"/>
        <v>C</v>
      </c>
      <c r="G139" s="1" t="str">
        <f t="shared" si="14"/>
        <v/>
      </c>
    </row>
    <row r="140" spans="1:7" x14ac:dyDescent="0.2">
      <c r="A140" t="s">
        <v>224</v>
      </c>
      <c r="B140" t="s">
        <v>4</v>
      </c>
      <c r="C140" t="str">
        <f t="shared" si="11"/>
        <v>O</v>
      </c>
      <c r="D140" t="s">
        <v>42</v>
      </c>
      <c r="E140" s="3" t="str">
        <f t="shared" si="12"/>
        <v>3</v>
      </c>
      <c r="F140" t="str">
        <f t="shared" si="13"/>
        <v>C</v>
      </c>
      <c r="G140" s="1" t="str">
        <f t="shared" si="14"/>
        <v/>
      </c>
    </row>
    <row r="141" spans="1:7" x14ac:dyDescent="0.2">
      <c r="A141" t="s">
        <v>225</v>
      </c>
      <c r="B141" t="s">
        <v>4</v>
      </c>
      <c r="C141" t="str">
        <f t="shared" si="11"/>
        <v>O</v>
      </c>
      <c r="D141" t="s">
        <v>44</v>
      </c>
      <c r="E141" s="3" t="str">
        <f t="shared" si="12"/>
        <v>1</v>
      </c>
      <c r="F141" t="str">
        <f t="shared" si="13"/>
        <v>C</v>
      </c>
      <c r="G141" s="1" t="str">
        <f t="shared" si="14"/>
        <v/>
      </c>
    </row>
    <row r="142" spans="1:7" x14ac:dyDescent="0.2">
      <c r="A142" t="s">
        <v>226</v>
      </c>
      <c r="B142" t="s">
        <v>4</v>
      </c>
      <c r="C142" t="str">
        <f t="shared" si="11"/>
        <v>O</v>
      </c>
      <c r="D142" t="s">
        <v>50</v>
      </c>
      <c r="E142" s="3" t="str">
        <f t="shared" si="12"/>
        <v>2</v>
      </c>
      <c r="F142" t="str">
        <f t="shared" si="13"/>
        <v>C</v>
      </c>
      <c r="G142" s="1" t="str">
        <f t="shared" si="14"/>
        <v/>
      </c>
    </row>
    <row r="143" spans="1:7" x14ac:dyDescent="0.2">
      <c r="A143" t="s">
        <v>227</v>
      </c>
      <c r="B143" t="s">
        <v>4</v>
      </c>
      <c r="C143" t="str">
        <f t="shared" si="11"/>
        <v>O</v>
      </c>
      <c r="D143" t="s">
        <v>42</v>
      </c>
      <c r="E143" s="3" t="str">
        <f t="shared" si="12"/>
        <v>3</v>
      </c>
      <c r="F143" t="str">
        <f t="shared" si="13"/>
        <v>C</v>
      </c>
      <c r="G143" s="1" t="str">
        <f t="shared" si="14"/>
        <v/>
      </c>
    </row>
    <row r="144" spans="1:7" x14ac:dyDescent="0.2">
      <c r="A144" t="s">
        <v>228</v>
      </c>
      <c r="B144" t="s">
        <v>4</v>
      </c>
      <c r="C144" t="str">
        <f t="shared" si="11"/>
        <v>O</v>
      </c>
      <c r="D144" t="s">
        <v>42</v>
      </c>
      <c r="E144" s="3" t="str">
        <f t="shared" si="12"/>
        <v>3</v>
      </c>
      <c r="F144" t="str">
        <f t="shared" si="13"/>
        <v>C</v>
      </c>
      <c r="G144" s="1" t="str">
        <f t="shared" si="14"/>
        <v/>
      </c>
    </row>
    <row r="145" spans="1:8" x14ac:dyDescent="0.2">
      <c r="A145" t="s">
        <v>229</v>
      </c>
      <c r="B145" t="s">
        <v>4</v>
      </c>
      <c r="C145" t="str">
        <f t="shared" si="11"/>
        <v>O</v>
      </c>
      <c r="D145" t="s">
        <v>42</v>
      </c>
      <c r="E145" s="3" t="str">
        <f t="shared" si="12"/>
        <v>3</v>
      </c>
      <c r="F145" t="str">
        <f t="shared" si="13"/>
        <v>C</v>
      </c>
      <c r="G145" s="1" t="str">
        <f t="shared" si="14"/>
        <v/>
      </c>
    </row>
    <row r="146" spans="1:8" x14ac:dyDescent="0.2">
      <c r="A146" t="s">
        <v>230</v>
      </c>
      <c r="B146" t="s">
        <v>4</v>
      </c>
      <c r="C146" t="str">
        <f t="shared" si="11"/>
        <v>O</v>
      </c>
      <c r="D146" t="s">
        <v>48</v>
      </c>
      <c r="E146" s="3" t="str">
        <f t="shared" si="12"/>
        <v>4</v>
      </c>
      <c r="F146" t="str">
        <f t="shared" si="13"/>
        <v>C</v>
      </c>
      <c r="G146" s="1" t="str">
        <f t="shared" si="14"/>
        <v/>
      </c>
    </row>
    <row r="147" spans="1:8" x14ac:dyDescent="0.2">
      <c r="A147" t="s">
        <v>231</v>
      </c>
      <c r="B147" t="s">
        <v>4</v>
      </c>
      <c r="C147" t="str">
        <f t="shared" si="11"/>
        <v>O</v>
      </c>
      <c r="D147" t="s">
        <v>48</v>
      </c>
      <c r="E147" s="3" t="str">
        <f t="shared" si="12"/>
        <v>4</v>
      </c>
      <c r="F147" t="str">
        <f t="shared" si="13"/>
        <v>C</v>
      </c>
      <c r="G147" s="1" t="str">
        <f t="shared" si="14"/>
        <v/>
      </c>
    </row>
    <row r="148" spans="1:8" x14ac:dyDescent="0.2">
      <c r="A148" t="s">
        <v>232</v>
      </c>
      <c r="B148" t="s">
        <v>4</v>
      </c>
      <c r="C148" t="str">
        <f t="shared" si="11"/>
        <v>O</v>
      </c>
      <c r="D148" t="s">
        <v>88</v>
      </c>
      <c r="E148" s="3" t="str">
        <f t="shared" si="12"/>
        <v>5</v>
      </c>
      <c r="F148" t="str">
        <f t="shared" si="13"/>
        <v>C</v>
      </c>
      <c r="G148" s="1" t="str">
        <f t="shared" si="14"/>
        <v/>
      </c>
    </row>
    <row r="149" spans="1:8" x14ac:dyDescent="0.2">
      <c r="A149" t="s">
        <v>233</v>
      </c>
      <c r="B149" t="s">
        <v>4</v>
      </c>
      <c r="C149" t="str">
        <f t="shared" si="11"/>
        <v>O</v>
      </c>
      <c r="D149" t="s">
        <v>58</v>
      </c>
      <c r="E149" s="3" t="str">
        <f t="shared" si="12"/>
        <v>6</v>
      </c>
      <c r="F149" t="str">
        <f t="shared" si="13"/>
        <v>C</v>
      </c>
      <c r="G149" s="1" t="str">
        <f t="shared" si="14"/>
        <v/>
      </c>
    </row>
    <row r="150" spans="1:8" x14ac:dyDescent="0.2">
      <c r="A150" t="s">
        <v>234</v>
      </c>
      <c r="B150" t="s">
        <v>4</v>
      </c>
      <c r="C150" t="str">
        <f t="shared" si="11"/>
        <v>O</v>
      </c>
      <c r="D150" t="s">
        <v>48</v>
      </c>
      <c r="E150" s="3" t="str">
        <f t="shared" si="12"/>
        <v>4</v>
      </c>
      <c r="F150" t="str">
        <f t="shared" si="13"/>
        <v>C</v>
      </c>
      <c r="G150" s="1" t="str">
        <f t="shared" si="14"/>
        <v/>
      </c>
    </row>
    <row r="151" spans="1:8" x14ac:dyDescent="0.2">
      <c r="A151" t="s">
        <v>235</v>
      </c>
      <c r="B151" t="s">
        <v>4</v>
      </c>
      <c r="C151" t="str">
        <f t="shared" si="11"/>
        <v>O</v>
      </c>
      <c r="D151" t="s">
        <v>48</v>
      </c>
      <c r="E151" s="3" t="str">
        <f t="shared" si="12"/>
        <v>4</v>
      </c>
      <c r="F151" t="str">
        <f t="shared" si="13"/>
        <v>C</v>
      </c>
      <c r="G151" s="1" t="str">
        <f t="shared" si="14"/>
        <v/>
      </c>
    </row>
    <row r="152" spans="1:8" x14ac:dyDescent="0.2">
      <c r="A152" t="s">
        <v>236</v>
      </c>
      <c r="B152" t="s">
        <v>4</v>
      </c>
      <c r="C152" t="str">
        <f t="shared" si="11"/>
        <v>O</v>
      </c>
      <c r="D152" t="s">
        <v>44</v>
      </c>
      <c r="E152" s="3" t="str">
        <f t="shared" si="12"/>
        <v>1</v>
      </c>
      <c r="F152" t="str">
        <f t="shared" si="13"/>
        <v>C</v>
      </c>
      <c r="G152" s="1" t="str">
        <f t="shared" si="14"/>
        <v/>
      </c>
    </row>
    <row r="153" spans="1:8" x14ac:dyDescent="0.2">
      <c r="A153" t="s">
        <v>237</v>
      </c>
      <c r="B153" t="s">
        <v>4</v>
      </c>
      <c r="C153" t="str">
        <f t="shared" si="11"/>
        <v>O</v>
      </c>
      <c r="D153" t="s">
        <v>88</v>
      </c>
      <c r="E153" s="3" t="str">
        <f t="shared" si="12"/>
        <v>5</v>
      </c>
      <c r="F153" t="str">
        <f t="shared" si="13"/>
        <v>C</v>
      </c>
      <c r="G153" s="1" t="str">
        <f t="shared" si="14"/>
        <v/>
      </c>
    </row>
    <row r="154" spans="1:8" x14ac:dyDescent="0.2">
      <c r="A154" t="s">
        <v>238</v>
      </c>
      <c r="B154" t="s">
        <v>4</v>
      </c>
      <c r="C154" t="str">
        <f t="shared" si="11"/>
        <v>O</v>
      </c>
      <c r="D154" t="s">
        <v>48</v>
      </c>
      <c r="E154" s="3" t="str">
        <f t="shared" si="12"/>
        <v>4</v>
      </c>
      <c r="F154" t="str">
        <f t="shared" si="13"/>
        <v>C</v>
      </c>
      <c r="G154" s="1" t="str">
        <f t="shared" si="14"/>
        <v/>
      </c>
    </row>
    <row r="155" spans="1:8" x14ac:dyDescent="0.2">
      <c r="A155" t="s">
        <v>239</v>
      </c>
      <c r="B155" t="s">
        <v>4</v>
      </c>
      <c r="C155" t="str">
        <f t="shared" si="11"/>
        <v>P</v>
      </c>
      <c r="D155" t="s">
        <v>61</v>
      </c>
      <c r="E155" s="3" t="str">
        <f t="shared" si="12"/>
        <v>7</v>
      </c>
      <c r="F155" t="str">
        <f t="shared" si="13"/>
        <v>C</v>
      </c>
      <c r="G155" s="1">
        <f t="shared" si="14"/>
        <v>0</v>
      </c>
      <c r="H155">
        <v>0</v>
      </c>
    </row>
    <row r="156" spans="1:8" x14ac:dyDescent="0.2">
      <c r="A156" t="s">
        <v>239</v>
      </c>
      <c r="B156" t="s">
        <v>6</v>
      </c>
      <c r="C156" t="str">
        <f t="shared" si="11"/>
        <v>R</v>
      </c>
      <c r="D156" t="s">
        <v>61</v>
      </c>
      <c r="E156" s="3" t="str">
        <f t="shared" si="12"/>
        <v>7</v>
      </c>
      <c r="F156" t="str">
        <f t="shared" si="13"/>
        <v>C</v>
      </c>
      <c r="G156" s="1" t="str">
        <f t="shared" si="14"/>
        <v/>
      </c>
    </row>
    <row r="157" spans="1:8" x14ac:dyDescent="0.2">
      <c r="A157" t="s">
        <v>240</v>
      </c>
      <c r="B157" t="s">
        <v>4</v>
      </c>
      <c r="C157" t="str">
        <f t="shared" si="11"/>
        <v>O</v>
      </c>
      <c r="D157" t="s">
        <v>61</v>
      </c>
      <c r="E157" s="3" t="str">
        <f t="shared" si="12"/>
        <v>7</v>
      </c>
      <c r="F157" t="str">
        <f t="shared" si="13"/>
        <v>C</v>
      </c>
      <c r="G157" s="1" t="str">
        <f t="shared" si="14"/>
        <v/>
      </c>
    </row>
    <row r="158" spans="1:8" x14ac:dyDescent="0.2">
      <c r="A158" t="s">
        <v>241</v>
      </c>
      <c r="B158" t="s">
        <v>4</v>
      </c>
      <c r="C158" t="str">
        <f t="shared" si="11"/>
        <v>O</v>
      </c>
      <c r="D158" t="s">
        <v>61</v>
      </c>
      <c r="E158" s="3" t="str">
        <f t="shared" si="12"/>
        <v>7</v>
      </c>
      <c r="F158" t="str">
        <f t="shared" si="13"/>
        <v>C</v>
      </c>
      <c r="G158" s="1" t="str">
        <f t="shared" si="14"/>
        <v/>
      </c>
    </row>
    <row r="159" spans="1:8" x14ac:dyDescent="0.2">
      <c r="A159" t="s">
        <v>242</v>
      </c>
      <c r="B159" t="s">
        <v>4</v>
      </c>
      <c r="C159" t="str">
        <f t="shared" si="11"/>
        <v>O</v>
      </c>
      <c r="D159" t="s">
        <v>61</v>
      </c>
      <c r="E159" s="3" t="str">
        <f t="shared" si="12"/>
        <v>7</v>
      </c>
      <c r="F159" t="str">
        <f t="shared" si="13"/>
        <v>C</v>
      </c>
      <c r="G159" s="1" t="str">
        <f t="shared" si="14"/>
        <v/>
      </c>
    </row>
    <row r="160" spans="1:8" x14ac:dyDescent="0.2">
      <c r="A160" t="s">
        <v>243</v>
      </c>
      <c r="B160" t="s">
        <v>4</v>
      </c>
      <c r="C160" t="str">
        <f t="shared" si="11"/>
        <v>O</v>
      </c>
      <c r="D160" t="s">
        <v>61</v>
      </c>
      <c r="E160" s="3" t="str">
        <f t="shared" si="12"/>
        <v>7</v>
      </c>
      <c r="F160" t="str">
        <f t="shared" si="13"/>
        <v>C</v>
      </c>
      <c r="G160" s="1" t="str">
        <f t="shared" si="14"/>
        <v/>
      </c>
    </row>
    <row r="161" spans="1:7" x14ac:dyDescent="0.2">
      <c r="A161" t="s">
        <v>244</v>
      </c>
      <c r="B161" t="s">
        <v>4</v>
      </c>
      <c r="C161" t="str">
        <f t="shared" si="11"/>
        <v>O</v>
      </c>
      <c r="D161" t="s">
        <v>40</v>
      </c>
      <c r="E161" s="3" t="str">
        <f t="shared" si="12"/>
        <v>10</v>
      </c>
      <c r="F161" t="str">
        <f t="shared" si="13"/>
        <v>C</v>
      </c>
      <c r="G161" s="1" t="str">
        <f t="shared" si="14"/>
        <v/>
      </c>
    </row>
    <row r="162" spans="1:7" x14ac:dyDescent="0.2">
      <c r="A162" t="s">
        <v>245</v>
      </c>
      <c r="B162" t="s">
        <v>4</v>
      </c>
      <c r="C162" t="str">
        <f t="shared" si="11"/>
        <v>O</v>
      </c>
      <c r="D162" t="s">
        <v>61</v>
      </c>
      <c r="E162" s="3" t="str">
        <f t="shared" si="12"/>
        <v>7</v>
      </c>
      <c r="F162" t="str">
        <f t="shared" si="13"/>
        <v>C</v>
      </c>
      <c r="G162" s="1" t="str">
        <f t="shared" si="14"/>
        <v/>
      </c>
    </row>
    <row r="163" spans="1:7" x14ac:dyDescent="0.2">
      <c r="A163" t="s">
        <v>246</v>
      </c>
      <c r="B163" t="s">
        <v>4</v>
      </c>
      <c r="C163" t="str">
        <f t="shared" si="11"/>
        <v>O</v>
      </c>
      <c r="D163" t="s">
        <v>40</v>
      </c>
      <c r="E163" s="3" t="str">
        <f t="shared" si="12"/>
        <v>10</v>
      </c>
      <c r="F163" t="str">
        <f t="shared" si="13"/>
        <v>C</v>
      </c>
      <c r="G163" s="1" t="str">
        <f t="shared" si="14"/>
        <v/>
      </c>
    </row>
    <row r="164" spans="1:7" x14ac:dyDescent="0.2">
      <c r="A164" t="s">
        <v>247</v>
      </c>
      <c r="B164" t="s">
        <v>4</v>
      </c>
      <c r="C164" t="str">
        <f t="shared" si="11"/>
        <v>O</v>
      </c>
      <c r="D164" t="s">
        <v>61</v>
      </c>
      <c r="E164" s="3" t="str">
        <f t="shared" si="12"/>
        <v>7</v>
      </c>
      <c r="F164" t="str">
        <f t="shared" si="13"/>
        <v>C</v>
      </c>
      <c r="G164" s="1" t="str">
        <f t="shared" si="14"/>
        <v/>
      </c>
    </row>
    <row r="165" spans="1:7" x14ac:dyDescent="0.2">
      <c r="A165" t="s">
        <v>248</v>
      </c>
      <c r="B165" t="s">
        <v>4</v>
      </c>
      <c r="C165" t="str">
        <f t="shared" si="11"/>
        <v>O</v>
      </c>
      <c r="D165" t="s">
        <v>55</v>
      </c>
      <c r="E165" s="3" t="str">
        <f t="shared" si="12"/>
        <v>8</v>
      </c>
      <c r="F165" t="str">
        <f t="shared" si="13"/>
        <v>C</v>
      </c>
      <c r="G165" s="1" t="str">
        <f t="shared" si="14"/>
        <v/>
      </c>
    </row>
    <row r="166" spans="1:7" x14ac:dyDescent="0.2">
      <c r="A166" t="s">
        <v>249</v>
      </c>
      <c r="B166" t="s">
        <v>4</v>
      </c>
      <c r="C166" t="str">
        <f t="shared" si="11"/>
        <v>O</v>
      </c>
      <c r="D166" t="s">
        <v>55</v>
      </c>
      <c r="E166" s="3" t="str">
        <f t="shared" si="12"/>
        <v>8</v>
      </c>
      <c r="F166" t="str">
        <f t="shared" si="13"/>
        <v>C</v>
      </c>
      <c r="G166" s="1" t="str">
        <f t="shared" si="14"/>
        <v/>
      </c>
    </row>
    <row r="167" spans="1:7" x14ac:dyDescent="0.2">
      <c r="A167" t="s">
        <v>251</v>
      </c>
      <c r="B167" t="s">
        <v>4</v>
      </c>
      <c r="C167" t="str">
        <f t="shared" si="11"/>
        <v>O</v>
      </c>
      <c r="D167" t="s">
        <v>48</v>
      </c>
      <c r="E167" s="3" t="str">
        <f t="shared" si="12"/>
        <v>4</v>
      </c>
      <c r="F167" t="str">
        <f t="shared" si="13"/>
        <v>C</v>
      </c>
      <c r="G167" s="1" t="str">
        <f t="shared" si="14"/>
        <v/>
      </c>
    </row>
    <row r="168" spans="1:7" x14ac:dyDescent="0.2">
      <c r="A168" t="s">
        <v>252</v>
      </c>
      <c r="B168" t="s">
        <v>4</v>
      </c>
      <c r="C168" t="str">
        <f t="shared" si="11"/>
        <v>O</v>
      </c>
      <c r="D168" t="s">
        <v>42</v>
      </c>
      <c r="E168" s="3" t="str">
        <f t="shared" si="12"/>
        <v>3</v>
      </c>
      <c r="F168" t="str">
        <f t="shared" si="13"/>
        <v>C</v>
      </c>
      <c r="G168" s="1" t="str">
        <f t="shared" si="14"/>
        <v/>
      </c>
    </row>
    <row r="169" spans="1:7" x14ac:dyDescent="0.2">
      <c r="A169" t="s">
        <v>253</v>
      </c>
      <c r="B169" t="s">
        <v>4</v>
      </c>
      <c r="C169" t="str">
        <f t="shared" si="11"/>
        <v>O</v>
      </c>
      <c r="D169" t="s">
        <v>42</v>
      </c>
      <c r="E169" s="3" t="str">
        <f t="shared" si="12"/>
        <v>3</v>
      </c>
      <c r="F169" t="str">
        <f t="shared" si="13"/>
        <v>C</v>
      </c>
      <c r="G169" s="1" t="str">
        <f t="shared" si="14"/>
        <v/>
      </c>
    </row>
    <row r="170" spans="1:7" x14ac:dyDescent="0.2">
      <c r="A170" t="s">
        <v>254</v>
      </c>
      <c r="B170" t="s">
        <v>4</v>
      </c>
      <c r="C170" t="str">
        <f t="shared" si="11"/>
        <v>O</v>
      </c>
      <c r="D170" t="s">
        <v>42</v>
      </c>
      <c r="E170" s="3" t="str">
        <f t="shared" si="12"/>
        <v>3</v>
      </c>
      <c r="F170" t="str">
        <f t="shared" si="13"/>
        <v>C</v>
      </c>
      <c r="G170" s="1" t="str">
        <f t="shared" si="14"/>
        <v/>
      </c>
    </row>
    <row r="171" spans="1:7" x14ac:dyDescent="0.2">
      <c r="A171" t="s">
        <v>255</v>
      </c>
      <c r="B171" t="s">
        <v>4</v>
      </c>
      <c r="C171" t="str">
        <f t="shared" si="11"/>
        <v>O</v>
      </c>
      <c r="D171" t="s">
        <v>42</v>
      </c>
      <c r="E171" s="3" t="str">
        <f t="shared" si="12"/>
        <v>3</v>
      </c>
      <c r="F171" t="str">
        <f t="shared" si="13"/>
        <v>C</v>
      </c>
      <c r="G171" s="1" t="str">
        <f t="shared" si="14"/>
        <v/>
      </c>
    </row>
    <row r="172" spans="1:7" x14ac:dyDescent="0.2">
      <c r="A172" t="s">
        <v>256</v>
      </c>
      <c r="B172" t="s">
        <v>4</v>
      </c>
      <c r="C172" t="str">
        <f t="shared" si="11"/>
        <v>O</v>
      </c>
      <c r="D172" t="s">
        <v>42</v>
      </c>
      <c r="E172" s="3" t="str">
        <f t="shared" si="12"/>
        <v>3</v>
      </c>
      <c r="F172" t="str">
        <f t="shared" si="13"/>
        <v>C</v>
      </c>
      <c r="G172" s="1" t="str">
        <f t="shared" si="14"/>
        <v/>
      </c>
    </row>
    <row r="173" spans="1:7" x14ac:dyDescent="0.2">
      <c r="A173" t="s">
        <v>257</v>
      </c>
      <c r="B173" t="s">
        <v>4</v>
      </c>
      <c r="C173" t="str">
        <f t="shared" si="11"/>
        <v>O</v>
      </c>
      <c r="D173" t="s">
        <v>42</v>
      </c>
      <c r="E173" s="3" t="str">
        <f t="shared" si="12"/>
        <v>3</v>
      </c>
      <c r="F173" t="str">
        <f t="shared" si="13"/>
        <v>C</v>
      </c>
      <c r="G173" s="1" t="str">
        <f t="shared" si="14"/>
        <v/>
      </c>
    </row>
    <row r="174" spans="1:7" x14ac:dyDescent="0.2">
      <c r="A174" t="s">
        <v>258</v>
      </c>
      <c r="B174" t="s">
        <v>4</v>
      </c>
      <c r="C174" t="str">
        <f t="shared" si="11"/>
        <v>O</v>
      </c>
      <c r="D174" t="s">
        <v>42</v>
      </c>
      <c r="E174" s="3" t="str">
        <f t="shared" si="12"/>
        <v>3</v>
      </c>
      <c r="F174" t="str">
        <f t="shared" si="13"/>
        <v>C</v>
      </c>
      <c r="G174" s="1" t="str">
        <f t="shared" si="14"/>
        <v/>
      </c>
    </row>
    <row r="175" spans="1:7" x14ac:dyDescent="0.2">
      <c r="A175" t="s">
        <v>259</v>
      </c>
      <c r="B175" t="s">
        <v>4</v>
      </c>
      <c r="C175" t="str">
        <f t="shared" si="11"/>
        <v>O</v>
      </c>
      <c r="D175" t="s">
        <v>42</v>
      </c>
      <c r="E175" s="3" t="str">
        <f t="shared" si="12"/>
        <v>3</v>
      </c>
      <c r="F175" t="str">
        <f t="shared" si="13"/>
        <v>C</v>
      </c>
      <c r="G175" s="1" t="str">
        <f t="shared" si="14"/>
        <v/>
      </c>
    </row>
    <row r="176" spans="1:7" x14ac:dyDescent="0.2">
      <c r="A176" t="s">
        <v>260</v>
      </c>
      <c r="B176" t="s">
        <v>4</v>
      </c>
      <c r="C176" t="str">
        <f t="shared" si="11"/>
        <v>O</v>
      </c>
      <c r="D176" t="s">
        <v>177</v>
      </c>
      <c r="E176" s="3" t="str">
        <f t="shared" si="12"/>
        <v>9</v>
      </c>
      <c r="F176" t="str">
        <f t="shared" si="13"/>
        <v>C</v>
      </c>
      <c r="G176" s="1" t="str">
        <f t="shared" si="14"/>
        <v/>
      </c>
    </row>
    <row r="177" spans="1:7" x14ac:dyDescent="0.2">
      <c r="A177" t="s">
        <v>261</v>
      </c>
      <c r="B177" t="s">
        <v>4</v>
      </c>
      <c r="C177" t="str">
        <f t="shared" si="11"/>
        <v>O</v>
      </c>
      <c r="D177" t="s">
        <v>42</v>
      </c>
      <c r="E177" s="3" t="str">
        <f t="shared" si="12"/>
        <v>3</v>
      </c>
      <c r="F177" t="str">
        <f t="shared" si="13"/>
        <v>C</v>
      </c>
      <c r="G177" s="1" t="str">
        <f t="shared" si="14"/>
        <v/>
      </c>
    </row>
    <row r="178" spans="1:7" x14ac:dyDescent="0.2">
      <c r="A178" t="s">
        <v>262</v>
      </c>
      <c r="B178" t="s">
        <v>4</v>
      </c>
      <c r="C178" t="str">
        <f t="shared" si="11"/>
        <v>O</v>
      </c>
      <c r="D178" t="s">
        <v>42</v>
      </c>
      <c r="E178" s="3" t="str">
        <f t="shared" si="12"/>
        <v>3</v>
      </c>
      <c r="F178" t="str">
        <f t="shared" si="13"/>
        <v>C</v>
      </c>
      <c r="G178" s="1" t="str">
        <f t="shared" si="14"/>
        <v/>
      </c>
    </row>
    <row r="179" spans="1:7" x14ac:dyDescent="0.2">
      <c r="A179" t="s">
        <v>263</v>
      </c>
      <c r="B179" t="s">
        <v>4</v>
      </c>
      <c r="C179" t="str">
        <f t="shared" si="11"/>
        <v>O</v>
      </c>
      <c r="D179" t="s">
        <v>42</v>
      </c>
      <c r="E179" s="3" t="str">
        <f t="shared" si="12"/>
        <v>3</v>
      </c>
      <c r="F179" t="str">
        <f t="shared" si="13"/>
        <v>C</v>
      </c>
      <c r="G179" s="1" t="str">
        <f t="shared" si="14"/>
        <v/>
      </c>
    </row>
    <row r="180" spans="1:7" x14ac:dyDescent="0.2">
      <c r="A180" t="s">
        <v>264</v>
      </c>
      <c r="B180" t="s">
        <v>4</v>
      </c>
      <c r="C180" t="str">
        <f t="shared" si="11"/>
        <v>O</v>
      </c>
      <c r="D180" t="s">
        <v>42</v>
      </c>
      <c r="E180" s="3" t="str">
        <f t="shared" si="12"/>
        <v>3</v>
      </c>
      <c r="F180" t="str">
        <f t="shared" si="13"/>
        <v>C</v>
      </c>
      <c r="G180" s="1" t="str">
        <f t="shared" si="14"/>
        <v/>
      </c>
    </row>
    <row r="181" spans="1:7" x14ac:dyDescent="0.2">
      <c r="A181" t="s">
        <v>265</v>
      </c>
      <c r="B181" t="s">
        <v>4</v>
      </c>
      <c r="C181" t="str">
        <f t="shared" si="11"/>
        <v>O</v>
      </c>
      <c r="D181" t="s">
        <v>42</v>
      </c>
      <c r="E181" s="3" t="str">
        <f t="shared" si="12"/>
        <v>3</v>
      </c>
      <c r="F181" t="str">
        <f t="shared" si="13"/>
        <v>C</v>
      </c>
      <c r="G181" s="1" t="str">
        <f t="shared" si="14"/>
        <v/>
      </c>
    </row>
    <row r="182" spans="1:7" x14ac:dyDescent="0.2">
      <c r="A182" t="s">
        <v>266</v>
      </c>
      <c r="B182" t="s">
        <v>4</v>
      </c>
      <c r="C182" t="str">
        <f t="shared" si="11"/>
        <v>O</v>
      </c>
      <c r="D182" t="s">
        <v>42</v>
      </c>
      <c r="E182" s="3" t="str">
        <f t="shared" si="12"/>
        <v>3</v>
      </c>
      <c r="F182" t="str">
        <f t="shared" si="13"/>
        <v>C</v>
      </c>
      <c r="G182" s="1" t="str">
        <f t="shared" si="14"/>
        <v/>
      </c>
    </row>
    <row r="183" spans="1:7" x14ac:dyDescent="0.2">
      <c r="A183" t="s">
        <v>267</v>
      </c>
      <c r="B183" t="s">
        <v>4</v>
      </c>
      <c r="C183" t="str">
        <f t="shared" si="11"/>
        <v>O</v>
      </c>
      <c r="D183" t="s">
        <v>48</v>
      </c>
      <c r="E183" s="3" t="str">
        <f t="shared" si="12"/>
        <v>4</v>
      </c>
      <c r="F183" t="str">
        <f t="shared" si="13"/>
        <v>C</v>
      </c>
      <c r="G183" s="1" t="str">
        <f t="shared" si="14"/>
        <v/>
      </c>
    </row>
    <row r="184" spans="1:7" x14ac:dyDescent="0.2">
      <c r="A184" t="s">
        <v>268</v>
      </c>
      <c r="B184" t="s">
        <v>4</v>
      </c>
      <c r="C184" t="str">
        <f t="shared" si="11"/>
        <v>O</v>
      </c>
      <c r="D184" t="s">
        <v>48</v>
      </c>
      <c r="E184" s="3" t="str">
        <f t="shared" si="12"/>
        <v>4</v>
      </c>
      <c r="F184" t="str">
        <f t="shared" si="13"/>
        <v>C</v>
      </c>
      <c r="G184" s="1" t="str">
        <f t="shared" si="14"/>
        <v/>
      </c>
    </row>
    <row r="185" spans="1:7" x14ac:dyDescent="0.2">
      <c r="A185" t="s">
        <v>269</v>
      </c>
      <c r="B185" t="s">
        <v>4</v>
      </c>
      <c r="C185" t="str">
        <f t="shared" si="11"/>
        <v>O</v>
      </c>
      <c r="D185" t="s">
        <v>48</v>
      </c>
      <c r="E185" s="3" t="str">
        <f t="shared" si="12"/>
        <v>4</v>
      </c>
      <c r="F185" t="str">
        <f t="shared" si="13"/>
        <v>C</v>
      </c>
      <c r="G185" s="1" t="str">
        <f t="shared" si="14"/>
        <v/>
      </c>
    </row>
    <row r="186" spans="1:7" x14ac:dyDescent="0.2">
      <c r="A186" t="s">
        <v>270</v>
      </c>
      <c r="B186" t="s">
        <v>4</v>
      </c>
      <c r="C186" t="str">
        <f t="shared" si="11"/>
        <v>O</v>
      </c>
      <c r="D186" t="s">
        <v>48</v>
      </c>
      <c r="E186" s="3" t="str">
        <f t="shared" si="12"/>
        <v>4</v>
      </c>
      <c r="F186" t="str">
        <f t="shared" si="13"/>
        <v>C</v>
      </c>
      <c r="G186" s="1" t="str">
        <f t="shared" si="14"/>
        <v/>
      </c>
    </row>
    <row r="187" spans="1:7" x14ac:dyDescent="0.2">
      <c r="A187" t="s">
        <v>271</v>
      </c>
      <c r="B187" t="s">
        <v>4</v>
      </c>
      <c r="C187" t="str">
        <f t="shared" si="11"/>
        <v>O</v>
      </c>
      <c r="D187" t="s">
        <v>48</v>
      </c>
      <c r="E187" s="3" t="str">
        <f t="shared" si="12"/>
        <v>4</v>
      </c>
      <c r="F187" t="str">
        <f t="shared" si="13"/>
        <v>C</v>
      </c>
      <c r="G187" s="1" t="str">
        <f t="shared" si="14"/>
        <v/>
      </c>
    </row>
    <row r="188" spans="1:7" x14ac:dyDescent="0.2">
      <c r="A188" t="s">
        <v>272</v>
      </c>
      <c r="B188" t="s">
        <v>4</v>
      </c>
      <c r="C188" t="str">
        <f t="shared" si="11"/>
        <v>O</v>
      </c>
      <c r="D188" t="s">
        <v>50</v>
      </c>
      <c r="E188" s="3" t="str">
        <f t="shared" si="12"/>
        <v>2</v>
      </c>
      <c r="F188" t="str">
        <f t="shared" si="13"/>
        <v>C</v>
      </c>
      <c r="G188" s="1" t="str">
        <f t="shared" si="14"/>
        <v/>
      </c>
    </row>
    <row r="189" spans="1:7" x14ac:dyDescent="0.2">
      <c r="A189" t="s">
        <v>273</v>
      </c>
      <c r="B189" t="s">
        <v>4</v>
      </c>
      <c r="C189" t="str">
        <f t="shared" si="11"/>
        <v>O</v>
      </c>
      <c r="D189" t="s">
        <v>48</v>
      </c>
      <c r="E189" s="3" t="str">
        <f t="shared" si="12"/>
        <v>4</v>
      </c>
      <c r="F189" t="str">
        <f t="shared" si="13"/>
        <v>C</v>
      </c>
      <c r="G189" s="1" t="str">
        <f t="shared" si="14"/>
        <v/>
      </c>
    </row>
    <row r="190" spans="1:7" x14ac:dyDescent="0.2">
      <c r="A190" t="s">
        <v>274</v>
      </c>
      <c r="B190" t="s">
        <v>4</v>
      </c>
      <c r="C190" t="str">
        <f t="shared" si="11"/>
        <v>O</v>
      </c>
      <c r="D190" t="s">
        <v>61</v>
      </c>
      <c r="E190" s="3" t="str">
        <f t="shared" si="12"/>
        <v>7</v>
      </c>
      <c r="F190" t="str">
        <f t="shared" si="13"/>
        <v>C</v>
      </c>
      <c r="G190" s="1" t="str">
        <f t="shared" si="14"/>
        <v/>
      </c>
    </row>
    <row r="191" spans="1:7" x14ac:dyDescent="0.2">
      <c r="A191" t="s">
        <v>275</v>
      </c>
      <c r="B191" t="s">
        <v>4</v>
      </c>
      <c r="C191" t="str">
        <f t="shared" si="11"/>
        <v>O</v>
      </c>
      <c r="D191" t="s">
        <v>48</v>
      </c>
      <c r="E191" s="3" t="str">
        <f t="shared" si="12"/>
        <v>4</v>
      </c>
      <c r="F191" t="str">
        <f t="shared" si="13"/>
        <v>C</v>
      </c>
      <c r="G191" s="1" t="str">
        <f t="shared" si="14"/>
        <v/>
      </c>
    </row>
    <row r="192" spans="1:7" x14ac:dyDescent="0.2">
      <c r="A192" t="s">
        <v>276</v>
      </c>
      <c r="B192" t="s">
        <v>4</v>
      </c>
      <c r="C192" t="str">
        <f t="shared" si="11"/>
        <v>O</v>
      </c>
      <c r="D192" t="s">
        <v>55</v>
      </c>
      <c r="E192" s="3" t="str">
        <f t="shared" si="12"/>
        <v>8</v>
      </c>
      <c r="F192" t="str">
        <f t="shared" si="13"/>
        <v>C</v>
      </c>
      <c r="G192" s="1" t="str">
        <f t="shared" si="14"/>
        <v/>
      </c>
    </row>
    <row r="193" spans="1:8" x14ac:dyDescent="0.2">
      <c r="A193" t="s">
        <v>277</v>
      </c>
      <c r="B193" t="s">
        <v>4</v>
      </c>
      <c r="C193" t="str">
        <f t="shared" si="11"/>
        <v>O</v>
      </c>
      <c r="D193" t="s">
        <v>48</v>
      </c>
      <c r="E193" s="3" t="str">
        <f t="shared" si="12"/>
        <v>4</v>
      </c>
      <c r="F193" t="str">
        <f t="shared" si="13"/>
        <v>C</v>
      </c>
      <c r="G193" s="1" t="str">
        <f t="shared" si="14"/>
        <v/>
      </c>
    </row>
    <row r="194" spans="1:8" x14ac:dyDescent="0.2">
      <c r="A194" t="s">
        <v>278</v>
      </c>
      <c r="B194" t="s">
        <v>4</v>
      </c>
      <c r="C194" t="str">
        <f t="shared" ref="C194:C257" si="15">IF(B195="R","P",B194)</f>
        <v>O</v>
      </c>
      <c r="D194" t="s">
        <v>55</v>
      </c>
      <c r="E194" s="3" t="str">
        <f t="shared" ref="E194:E257" si="16">IF( LEN(D194)=2,LEFT($D194,1), LEFT(D194,2))</f>
        <v>8</v>
      </c>
      <c r="F194" t="str">
        <f t="shared" ref="F194:F257" si="17">RIGHT(D194,1)</f>
        <v>C</v>
      </c>
      <c r="G194" s="1" t="str">
        <f t="shared" ref="G194:G257" si="18">IF(B195="R", IF(F194=F195, ABS(E195-E194),"BETWEEN ZONES"), ""   )</f>
        <v/>
      </c>
    </row>
    <row r="195" spans="1:8" x14ac:dyDescent="0.2">
      <c r="A195" t="s">
        <v>279</v>
      </c>
      <c r="B195" t="s">
        <v>4</v>
      </c>
      <c r="C195" t="str">
        <f t="shared" si="15"/>
        <v>O</v>
      </c>
      <c r="D195" t="s">
        <v>177</v>
      </c>
      <c r="E195" s="3" t="str">
        <f t="shared" si="16"/>
        <v>9</v>
      </c>
      <c r="F195" t="str">
        <f t="shared" si="17"/>
        <v>C</v>
      </c>
      <c r="G195" s="1" t="str">
        <f t="shared" si="18"/>
        <v/>
      </c>
    </row>
    <row r="196" spans="1:8" x14ac:dyDescent="0.2">
      <c r="A196" t="s">
        <v>280</v>
      </c>
      <c r="B196" t="s">
        <v>4</v>
      </c>
      <c r="C196" t="str">
        <f t="shared" si="15"/>
        <v>O</v>
      </c>
      <c r="D196" t="s">
        <v>42</v>
      </c>
      <c r="E196" s="3" t="str">
        <f t="shared" si="16"/>
        <v>3</v>
      </c>
      <c r="F196" t="str">
        <f t="shared" si="17"/>
        <v>C</v>
      </c>
      <c r="G196" s="1" t="str">
        <f t="shared" si="18"/>
        <v/>
      </c>
    </row>
    <row r="197" spans="1:8" x14ac:dyDescent="0.2">
      <c r="A197" t="s">
        <v>281</v>
      </c>
      <c r="B197" t="s">
        <v>4</v>
      </c>
      <c r="C197" t="str">
        <f t="shared" si="15"/>
        <v>O</v>
      </c>
      <c r="D197" t="s">
        <v>42</v>
      </c>
      <c r="E197" s="3" t="str">
        <f t="shared" si="16"/>
        <v>3</v>
      </c>
      <c r="F197" t="str">
        <f t="shared" si="17"/>
        <v>C</v>
      </c>
      <c r="G197" s="1" t="str">
        <f t="shared" si="18"/>
        <v/>
      </c>
    </row>
    <row r="198" spans="1:8" x14ac:dyDescent="0.2">
      <c r="A198" t="s">
        <v>282</v>
      </c>
      <c r="B198" t="s">
        <v>4</v>
      </c>
      <c r="C198" t="str">
        <f t="shared" si="15"/>
        <v>O</v>
      </c>
      <c r="D198" t="s">
        <v>42</v>
      </c>
      <c r="E198" s="3" t="str">
        <f t="shared" si="16"/>
        <v>3</v>
      </c>
      <c r="F198" t="str">
        <f t="shared" si="17"/>
        <v>C</v>
      </c>
      <c r="G198" s="1" t="str">
        <f t="shared" si="18"/>
        <v/>
      </c>
    </row>
    <row r="199" spans="1:8" x14ac:dyDescent="0.2">
      <c r="A199" t="s">
        <v>283</v>
      </c>
      <c r="B199" t="s">
        <v>4</v>
      </c>
      <c r="C199" t="str">
        <f t="shared" si="15"/>
        <v>O</v>
      </c>
      <c r="D199" t="s">
        <v>42</v>
      </c>
      <c r="E199" s="3" t="str">
        <f t="shared" si="16"/>
        <v>3</v>
      </c>
      <c r="F199" t="str">
        <f t="shared" si="17"/>
        <v>C</v>
      </c>
      <c r="G199" s="1" t="str">
        <f t="shared" si="18"/>
        <v/>
      </c>
    </row>
    <row r="200" spans="1:8" x14ac:dyDescent="0.2">
      <c r="A200" t="s">
        <v>284</v>
      </c>
      <c r="B200" t="s">
        <v>4</v>
      </c>
      <c r="C200" t="str">
        <f t="shared" si="15"/>
        <v>O</v>
      </c>
      <c r="D200" t="s">
        <v>58</v>
      </c>
      <c r="E200" s="3" t="str">
        <f t="shared" si="16"/>
        <v>6</v>
      </c>
      <c r="F200" t="str">
        <f t="shared" si="17"/>
        <v>C</v>
      </c>
      <c r="G200" s="1" t="str">
        <f t="shared" si="18"/>
        <v/>
      </c>
    </row>
    <row r="201" spans="1:8" x14ac:dyDescent="0.2">
      <c r="A201" t="s">
        <v>285</v>
      </c>
      <c r="B201" t="s">
        <v>4</v>
      </c>
      <c r="C201" t="str">
        <f t="shared" si="15"/>
        <v>O</v>
      </c>
      <c r="D201" t="s">
        <v>42</v>
      </c>
      <c r="E201" s="3" t="str">
        <f t="shared" si="16"/>
        <v>3</v>
      </c>
      <c r="F201" t="str">
        <f t="shared" si="17"/>
        <v>C</v>
      </c>
      <c r="G201" s="1" t="str">
        <f t="shared" si="18"/>
        <v/>
      </c>
    </row>
    <row r="202" spans="1:8" x14ac:dyDescent="0.2">
      <c r="A202" t="s">
        <v>286</v>
      </c>
      <c r="B202" t="s">
        <v>4</v>
      </c>
      <c r="C202" t="str">
        <f t="shared" si="15"/>
        <v>P</v>
      </c>
      <c r="D202" t="s">
        <v>61</v>
      </c>
      <c r="E202" s="3" t="str">
        <f t="shared" si="16"/>
        <v>7</v>
      </c>
      <c r="F202" t="str">
        <f t="shared" si="17"/>
        <v>C</v>
      </c>
      <c r="G202" s="1">
        <f t="shared" si="18"/>
        <v>1</v>
      </c>
      <c r="H202">
        <v>100</v>
      </c>
    </row>
    <row r="203" spans="1:8" x14ac:dyDescent="0.2">
      <c r="A203" t="s">
        <v>286</v>
      </c>
      <c r="B203" t="s">
        <v>6</v>
      </c>
      <c r="C203" t="str">
        <f t="shared" si="15"/>
        <v>R</v>
      </c>
      <c r="D203" t="s">
        <v>58</v>
      </c>
      <c r="E203" s="3" t="str">
        <f t="shared" si="16"/>
        <v>6</v>
      </c>
      <c r="F203" t="str">
        <f t="shared" si="17"/>
        <v>C</v>
      </c>
      <c r="G203" s="1" t="str">
        <f t="shared" si="18"/>
        <v/>
      </c>
    </row>
    <row r="204" spans="1:8" x14ac:dyDescent="0.2">
      <c r="A204" t="s">
        <v>287</v>
      </c>
      <c r="B204" t="s">
        <v>4</v>
      </c>
      <c r="C204" t="str">
        <f t="shared" si="15"/>
        <v>O</v>
      </c>
      <c r="D204" t="s">
        <v>58</v>
      </c>
      <c r="E204" s="3" t="str">
        <f t="shared" si="16"/>
        <v>6</v>
      </c>
      <c r="F204" t="str">
        <f t="shared" si="17"/>
        <v>C</v>
      </c>
      <c r="G204" s="1" t="str">
        <f t="shared" si="18"/>
        <v/>
      </c>
    </row>
    <row r="205" spans="1:8" x14ac:dyDescent="0.2">
      <c r="A205" t="s">
        <v>289</v>
      </c>
      <c r="B205" t="s">
        <v>4</v>
      </c>
      <c r="C205" t="str">
        <f t="shared" si="15"/>
        <v>O</v>
      </c>
      <c r="D205" t="s">
        <v>48</v>
      </c>
      <c r="E205" s="3" t="str">
        <f t="shared" si="16"/>
        <v>4</v>
      </c>
      <c r="F205" t="str">
        <f t="shared" si="17"/>
        <v>C</v>
      </c>
      <c r="G205" s="1" t="str">
        <f t="shared" si="18"/>
        <v/>
      </c>
    </row>
    <row r="206" spans="1:8" x14ac:dyDescent="0.2">
      <c r="A206" t="s">
        <v>290</v>
      </c>
      <c r="B206" t="s">
        <v>4</v>
      </c>
      <c r="C206" t="str">
        <f t="shared" si="15"/>
        <v>O</v>
      </c>
      <c r="D206" t="s">
        <v>42</v>
      </c>
      <c r="E206" s="3" t="str">
        <f t="shared" si="16"/>
        <v>3</v>
      </c>
      <c r="F206" t="str">
        <f t="shared" si="17"/>
        <v>C</v>
      </c>
      <c r="G206" s="1" t="str">
        <f t="shared" si="18"/>
        <v/>
      </c>
    </row>
    <row r="207" spans="1:8" x14ac:dyDescent="0.2">
      <c r="A207" t="s">
        <v>299</v>
      </c>
      <c r="B207" t="s">
        <v>4</v>
      </c>
      <c r="C207" t="str">
        <f t="shared" si="15"/>
        <v>O</v>
      </c>
      <c r="D207" t="s">
        <v>55</v>
      </c>
      <c r="E207" s="3" t="str">
        <f t="shared" si="16"/>
        <v>8</v>
      </c>
      <c r="F207" t="str">
        <f t="shared" si="17"/>
        <v>C</v>
      </c>
      <c r="G207" s="1" t="str">
        <f t="shared" si="18"/>
        <v/>
      </c>
    </row>
    <row r="208" spans="1:8" x14ac:dyDescent="0.2">
      <c r="A208" t="s">
        <v>300</v>
      </c>
      <c r="B208" t="s">
        <v>4</v>
      </c>
      <c r="C208" t="str">
        <f t="shared" si="15"/>
        <v>O</v>
      </c>
      <c r="D208" t="s">
        <v>44</v>
      </c>
      <c r="E208" s="3" t="str">
        <f t="shared" si="16"/>
        <v>1</v>
      </c>
      <c r="F208" t="str">
        <f t="shared" si="17"/>
        <v>C</v>
      </c>
      <c r="G208" s="1" t="str">
        <f t="shared" si="18"/>
        <v/>
      </c>
    </row>
    <row r="209" spans="1:7" x14ac:dyDescent="0.2">
      <c r="A209" t="s">
        <v>301</v>
      </c>
      <c r="B209" t="s">
        <v>4</v>
      </c>
      <c r="C209" t="str">
        <f t="shared" si="15"/>
        <v>O</v>
      </c>
      <c r="D209" t="s">
        <v>55</v>
      </c>
      <c r="E209" s="3" t="str">
        <f t="shared" si="16"/>
        <v>8</v>
      </c>
      <c r="F209" t="str">
        <f t="shared" si="17"/>
        <v>C</v>
      </c>
      <c r="G209" s="1" t="str">
        <f t="shared" si="18"/>
        <v/>
      </c>
    </row>
    <row r="210" spans="1:7" x14ac:dyDescent="0.2">
      <c r="A210" t="s">
        <v>302</v>
      </c>
      <c r="B210" t="s">
        <v>4</v>
      </c>
      <c r="C210" t="str">
        <f t="shared" si="15"/>
        <v>O</v>
      </c>
      <c r="D210" t="s">
        <v>55</v>
      </c>
      <c r="E210" s="3" t="str">
        <f t="shared" si="16"/>
        <v>8</v>
      </c>
      <c r="F210" t="str">
        <f t="shared" si="17"/>
        <v>C</v>
      </c>
      <c r="G210" s="1" t="str">
        <f t="shared" si="18"/>
        <v/>
      </c>
    </row>
    <row r="211" spans="1:7" x14ac:dyDescent="0.2">
      <c r="A211" t="s">
        <v>303</v>
      </c>
      <c r="B211" t="s">
        <v>4</v>
      </c>
      <c r="C211" t="str">
        <f t="shared" si="15"/>
        <v>O</v>
      </c>
      <c r="D211" t="s">
        <v>55</v>
      </c>
      <c r="E211" s="3" t="str">
        <f t="shared" si="16"/>
        <v>8</v>
      </c>
      <c r="F211" t="str">
        <f t="shared" si="17"/>
        <v>C</v>
      </c>
      <c r="G211" s="1" t="str">
        <f t="shared" si="18"/>
        <v/>
      </c>
    </row>
    <row r="212" spans="1:7" x14ac:dyDescent="0.2">
      <c r="A212" t="s">
        <v>304</v>
      </c>
      <c r="B212" t="s">
        <v>4</v>
      </c>
      <c r="C212" t="str">
        <f t="shared" si="15"/>
        <v>O</v>
      </c>
      <c r="D212" t="s">
        <v>55</v>
      </c>
      <c r="E212" s="3" t="str">
        <f t="shared" si="16"/>
        <v>8</v>
      </c>
      <c r="F212" t="str">
        <f t="shared" si="17"/>
        <v>C</v>
      </c>
      <c r="G212" s="1" t="str">
        <f t="shared" si="18"/>
        <v/>
      </c>
    </row>
    <row r="213" spans="1:7" x14ac:dyDescent="0.2">
      <c r="A213" t="s">
        <v>305</v>
      </c>
      <c r="B213" t="s">
        <v>4</v>
      </c>
      <c r="C213" t="str">
        <f t="shared" si="15"/>
        <v>O</v>
      </c>
      <c r="D213" t="s">
        <v>55</v>
      </c>
      <c r="E213" s="3" t="str">
        <f t="shared" si="16"/>
        <v>8</v>
      </c>
      <c r="F213" t="str">
        <f t="shared" si="17"/>
        <v>C</v>
      </c>
      <c r="G213" s="1" t="str">
        <f t="shared" si="18"/>
        <v/>
      </c>
    </row>
    <row r="214" spans="1:7" x14ac:dyDescent="0.2">
      <c r="A214" t="s">
        <v>306</v>
      </c>
      <c r="B214" t="s">
        <v>4</v>
      </c>
      <c r="C214" t="str">
        <f t="shared" si="15"/>
        <v>O</v>
      </c>
      <c r="D214" t="s">
        <v>61</v>
      </c>
      <c r="E214" s="3" t="str">
        <f t="shared" si="16"/>
        <v>7</v>
      </c>
      <c r="F214" t="str">
        <f t="shared" si="17"/>
        <v>C</v>
      </c>
      <c r="G214" s="1" t="str">
        <f t="shared" si="18"/>
        <v/>
      </c>
    </row>
    <row r="215" spans="1:7" x14ac:dyDescent="0.2">
      <c r="A215" t="s">
        <v>307</v>
      </c>
      <c r="B215" t="s">
        <v>4</v>
      </c>
      <c r="C215" t="str">
        <f t="shared" si="15"/>
        <v>O</v>
      </c>
      <c r="D215" t="s">
        <v>61</v>
      </c>
      <c r="E215" s="3" t="str">
        <f t="shared" si="16"/>
        <v>7</v>
      </c>
      <c r="F215" t="str">
        <f t="shared" si="17"/>
        <v>C</v>
      </c>
      <c r="G215" s="1" t="str">
        <f t="shared" si="18"/>
        <v/>
      </c>
    </row>
    <row r="216" spans="1:7" x14ac:dyDescent="0.2">
      <c r="A216" t="s">
        <v>308</v>
      </c>
      <c r="B216" t="s">
        <v>4</v>
      </c>
      <c r="C216" t="str">
        <f t="shared" si="15"/>
        <v>O</v>
      </c>
      <c r="D216" t="s">
        <v>55</v>
      </c>
      <c r="E216" s="3" t="str">
        <f t="shared" si="16"/>
        <v>8</v>
      </c>
      <c r="F216" t="str">
        <f t="shared" si="17"/>
        <v>C</v>
      </c>
      <c r="G216" s="1" t="str">
        <f t="shared" si="18"/>
        <v/>
      </c>
    </row>
    <row r="217" spans="1:7" x14ac:dyDescent="0.2">
      <c r="A217" t="s">
        <v>309</v>
      </c>
      <c r="B217" t="s">
        <v>4</v>
      </c>
      <c r="C217" t="str">
        <f t="shared" si="15"/>
        <v>O</v>
      </c>
      <c r="D217" t="s">
        <v>88</v>
      </c>
      <c r="E217" s="3" t="str">
        <f t="shared" si="16"/>
        <v>5</v>
      </c>
      <c r="F217" t="str">
        <f t="shared" si="17"/>
        <v>C</v>
      </c>
      <c r="G217" s="1" t="str">
        <f t="shared" si="18"/>
        <v/>
      </c>
    </row>
    <row r="218" spans="1:7" x14ac:dyDescent="0.2">
      <c r="A218" t="s">
        <v>310</v>
      </c>
      <c r="B218" t="s">
        <v>4</v>
      </c>
      <c r="C218" t="str">
        <f t="shared" si="15"/>
        <v>O</v>
      </c>
      <c r="D218" t="s">
        <v>44</v>
      </c>
      <c r="E218" s="3" t="str">
        <f t="shared" si="16"/>
        <v>1</v>
      </c>
      <c r="F218" t="str">
        <f t="shared" si="17"/>
        <v>C</v>
      </c>
      <c r="G218" s="1" t="str">
        <f t="shared" si="18"/>
        <v/>
      </c>
    </row>
    <row r="219" spans="1:7" x14ac:dyDescent="0.2">
      <c r="A219" t="s">
        <v>311</v>
      </c>
      <c r="B219" t="s">
        <v>4</v>
      </c>
      <c r="C219" t="str">
        <f t="shared" si="15"/>
        <v>O</v>
      </c>
      <c r="D219" t="s">
        <v>88</v>
      </c>
      <c r="E219" s="3" t="str">
        <f t="shared" si="16"/>
        <v>5</v>
      </c>
      <c r="F219" t="str">
        <f t="shared" si="17"/>
        <v>C</v>
      </c>
      <c r="G219" s="1" t="str">
        <f t="shared" si="18"/>
        <v/>
      </c>
    </row>
    <row r="220" spans="1:7" x14ac:dyDescent="0.2">
      <c r="A220" t="s">
        <v>312</v>
      </c>
      <c r="B220" t="s">
        <v>4</v>
      </c>
      <c r="C220" t="str">
        <f t="shared" si="15"/>
        <v>O</v>
      </c>
      <c r="D220" t="s">
        <v>88</v>
      </c>
      <c r="E220" s="3" t="str">
        <f t="shared" si="16"/>
        <v>5</v>
      </c>
      <c r="F220" t="str">
        <f t="shared" si="17"/>
        <v>C</v>
      </c>
      <c r="G220" s="1" t="str">
        <f t="shared" si="18"/>
        <v/>
      </c>
    </row>
    <row r="221" spans="1:7" x14ac:dyDescent="0.2">
      <c r="A221" t="s">
        <v>313</v>
      </c>
      <c r="B221" t="s">
        <v>4</v>
      </c>
      <c r="C221" t="str">
        <f t="shared" si="15"/>
        <v>O</v>
      </c>
      <c r="D221" t="s">
        <v>88</v>
      </c>
      <c r="E221" s="3" t="str">
        <f t="shared" si="16"/>
        <v>5</v>
      </c>
      <c r="F221" t="str">
        <f t="shared" si="17"/>
        <v>C</v>
      </c>
      <c r="G221" s="1" t="str">
        <f t="shared" si="18"/>
        <v/>
      </c>
    </row>
    <row r="222" spans="1:7" x14ac:dyDescent="0.2">
      <c r="A222" t="s">
        <v>314</v>
      </c>
      <c r="B222" t="s">
        <v>4</v>
      </c>
      <c r="C222" t="str">
        <f t="shared" si="15"/>
        <v>O</v>
      </c>
      <c r="D222" t="s">
        <v>88</v>
      </c>
      <c r="E222" s="3" t="str">
        <f t="shared" si="16"/>
        <v>5</v>
      </c>
      <c r="F222" t="str">
        <f t="shared" si="17"/>
        <v>C</v>
      </c>
      <c r="G222" s="1" t="str">
        <f t="shared" si="18"/>
        <v/>
      </c>
    </row>
    <row r="223" spans="1:7" x14ac:dyDescent="0.2">
      <c r="A223" t="s">
        <v>315</v>
      </c>
      <c r="B223" t="s">
        <v>4</v>
      </c>
      <c r="C223" t="str">
        <f t="shared" si="15"/>
        <v>O</v>
      </c>
      <c r="D223" t="s">
        <v>88</v>
      </c>
      <c r="E223" s="3" t="str">
        <f t="shared" si="16"/>
        <v>5</v>
      </c>
      <c r="F223" t="str">
        <f t="shared" si="17"/>
        <v>C</v>
      </c>
      <c r="G223" s="1" t="str">
        <f t="shared" si="18"/>
        <v/>
      </c>
    </row>
    <row r="224" spans="1:7" x14ac:dyDescent="0.2">
      <c r="A224" t="s">
        <v>316</v>
      </c>
      <c r="B224" t="s">
        <v>4</v>
      </c>
      <c r="C224" t="str">
        <f t="shared" si="15"/>
        <v>O</v>
      </c>
      <c r="D224" t="s">
        <v>88</v>
      </c>
      <c r="E224" s="3" t="str">
        <f t="shared" si="16"/>
        <v>5</v>
      </c>
      <c r="F224" t="str">
        <f t="shared" si="17"/>
        <v>C</v>
      </c>
      <c r="G224" s="1" t="str">
        <f t="shared" si="18"/>
        <v/>
      </c>
    </row>
    <row r="225" spans="1:8" x14ac:dyDescent="0.2">
      <c r="A225" t="s">
        <v>317</v>
      </c>
      <c r="B225" t="s">
        <v>4</v>
      </c>
      <c r="C225" t="str">
        <f t="shared" si="15"/>
        <v>O</v>
      </c>
      <c r="D225" t="s">
        <v>40</v>
      </c>
      <c r="E225" s="3" t="str">
        <f t="shared" si="16"/>
        <v>10</v>
      </c>
      <c r="F225" t="str">
        <f t="shared" si="17"/>
        <v>C</v>
      </c>
      <c r="G225" s="1" t="str">
        <f t="shared" si="18"/>
        <v/>
      </c>
    </row>
    <row r="226" spans="1:8" x14ac:dyDescent="0.2">
      <c r="A226" t="s">
        <v>318</v>
      </c>
      <c r="B226" t="s">
        <v>4</v>
      </c>
      <c r="C226" t="str">
        <f t="shared" si="15"/>
        <v>O</v>
      </c>
      <c r="D226" t="s">
        <v>40</v>
      </c>
      <c r="E226" s="3" t="str">
        <f t="shared" si="16"/>
        <v>10</v>
      </c>
      <c r="F226" t="str">
        <f t="shared" si="17"/>
        <v>C</v>
      </c>
      <c r="G226" s="1" t="str">
        <f t="shared" si="18"/>
        <v/>
      </c>
    </row>
    <row r="227" spans="1:8" x14ac:dyDescent="0.2">
      <c r="A227" t="s">
        <v>319</v>
      </c>
      <c r="B227" t="s">
        <v>4</v>
      </c>
      <c r="C227" t="str">
        <f t="shared" si="15"/>
        <v>O</v>
      </c>
      <c r="D227" t="s">
        <v>40</v>
      </c>
      <c r="E227" s="3" t="str">
        <f t="shared" si="16"/>
        <v>10</v>
      </c>
      <c r="F227" t="str">
        <f t="shared" si="17"/>
        <v>C</v>
      </c>
      <c r="G227" s="1" t="str">
        <f t="shared" si="18"/>
        <v/>
      </c>
    </row>
    <row r="228" spans="1:8" x14ac:dyDescent="0.2">
      <c r="A228" t="s">
        <v>320</v>
      </c>
      <c r="B228" t="s">
        <v>4</v>
      </c>
      <c r="C228" t="str">
        <f t="shared" si="15"/>
        <v>P</v>
      </c>
      <c r="D228" t="s">
        <v>40</v>
      </c>
      <c r="E228" s="3" t="str">
        <f t="shared" si="16"/>
        <v>10</v>
      </c>
      <c r="F228" t="str">
        <f t="shared" si="17"/>
        <v>C</v>
      </c>
      <c r="G228" s="1">
        <f t="shared" si="18"/>
        <v>6</v>
      </c>
      <c r="H228">
        <v>600</v>
      </c>
    </row>
    <row r="229" spans="1:8" x14ac:dyDescent="0.2">
      <c r="A229" t="s">
        <v>320</v>
      </c>
      <c r="B229" t="s">
        <v>6</v>
      </c>
      <c r="C229" t="str">
        <f t="shared" si="15"/>
        <v>R</v>
      </c>
      <c r="D229" t="s">
        <v>48</v>
      </c>
      <c r="E229" s="3" t="str">
        <f t="shared" si="16"/>
        <v>4</v>
      </c>
      <c r="F229" t="str">
        <f t="shared" si="17"/>
        <v>C</v>
      </c>
      <c r="G229" s="1" t="str">
        <f t="shared" si="18"/>
        <v/>
      </c>
    </row>
    <row r="230" spans="1:8" x14ac:dyDescent="0.2">
      <c r="A230" t="s">
        <v>321</v>
      </c>
      <c r="B230" t="s">
        <v>4</v>
      </c>
      <c r="C230" t="str">
        <f t="shared" si="15"/>
        <v>O</v>
      </c>
      <c r="D230" t="s">
        <v>40</v>
      </c>
      <c r="E230" s="3" t="str">
        <f t="shared" si="16"/>
        <v>10</v>
      </c>
      <c r="F230" t="str">
        <f t="shared" si="17"/>
        <v>C</v>
      </c>
      <c r="G230" s="1" t="str">
        <f t="shared" si="18"/>
        <v/>
      </c>
    </row>
    <row r="231" spans="1:8" x14ac:dyDescent="0.2">
      <c r="A231" t="s">
        <v>322</v>
      </c>
      <c r="B231" t="s">
        <v>4</v>
      </c>
      <c r="C231" t="str">
        <f t="shared" si="15"/>
        <v>O</v>
      </c>
      <c r="D231" t="s">
        <v>42</v>
      </c>
      <c r="E231" s="3" t="str">
        <f t="shared" si="16"/>
        <v>3</v>
      </c>
      <c r="F231" t="str">
        <f t="shared" si="17"/>
        <v>C</v>
      </c>
      <c r="G231" s="1" t="str">
        <f t="shared" si="18"/>
        <v/>
      </c>
    </row>
    <row r="232" spans="1:8" x14ac:dyDescent="0.2">
      <c r="A232" t="s">
        <v>323</v>
      </c>
      <c r="B232" t="s">
        <v>4</v>
      </c>
      <c r="C232" t="str">
        <f t="shared" si="15"/>
        <v>O</v>
      </c>
      <c r="D232" t="s">
        <v>48</v>
      </c>
      <c r="E232" s="3" t="str">
        <f t="shared" si="16"/>
        <v>4</v>
      </c>
      <c r="F232" t="str">
        <f t="shared" si="17"/>
        <v>C</v>
      </c>
      <c r="G232" s="1" t="str">
        <f t="shared" si="18"/>
        <v/>
      </c>
    </row>
    <row r="233" spans="1:8" x14ac:dyDescent="0.2">
      <c r="A233" t="s">
        <v>324</v>
      </c>
      <c r="B233" t="s">
        <v>4</v>
      </c>
      <c r="C233" t="str">
        <f t="shared" si="15"/>
        <v>O</v>
      </c>
      <c r="D233" t="s">
        <v>48</v>
      </c>
      <c r="E233" s="3" t="str">
        <f t="shared" si="16"/>
        <v>4</v>
      </c>
      <c r="F233" t="str">
        <f t="shared" si="17"/>
        <v>C</v>
      </c>
      <c r="G233" s="1" t="str">
        <f t="shared" si="18"/>
        <v/>
      </c>
    </row>
    <row r="234" spans="1:8" x14ac:dyDescent="0.2">
      <c r="A234" t="s">
        <v>325</v>
      </c>
      <c r="B234" t="s">
        <v>4</v>
      </c>
      <c r="C234" t="str">
        <f t="shared" si="15"/>
        <v>O</v>
      </c>
      <c r="D234" t="s">
        <v>44</v>
      </c>
      <c r="E234" s="3" t="str">
        <f t="shared" si="16"/>
        <v>1</v>
      </c>
      <c r="F234" t="str">
        <f t="shared" si="17"/>
        <v>C</v>
      </c>
      <c r="G234" s="1" t="str">
        <f t="shared" si="18"/>
        <v/>
      </c>
    </row>
    <row r="235" spans="1:8" x14ac:dyDescent="0.2">
      <c r="A235" t="s">
        <v>326</v>
      </c>
      <c r="B235" t="s">
        <v>4</v>
      </c>
      <c r="C235" t="str">
        <f t="shared" si="15"/>
        <v>O</v>
      </c>
      <c r="D235" t="s">
        <v>48</v>
      </c>
      <c r="E235" s="3" t="str">
        <f t="shared" si="16"/>
        <v>4</v>
      </c>
      <c r="F235" t="str">
        <f t="shared" si="17"/>
        <v>C</v>
      </c>
      <c r="G235" s="1" t="str">
        <f t="shared" si="18"/>
        <v/>
      </c>
    </row>
    <row r="236" spans="1:8" x14ac:dyDescent="0.2">
      <c r="A236" t="s">
        <v>327</v>
      </c>
      <c r="B236" t="s">
        <v>4</v>
      </c>
      <c r="C236" t="str">
        <f t="shared" si="15"/>
        <v>P</v>
      </c>
      <c r="D236" t="s">
        <v>42</v>
      </c>
      <c r="E236" s="3" t="str">
        <f t="shared" si="16"/>
        <v>3</v>
      </c>
      <c r="F236" t="str">
        <f t="shared" si="17"/>
        <v>C</v>
      </c>
      <c r="G236" s="1">
        <f t="shared" si="18"/>
        <v>0</v>
      </c>
      <c r="H236">
        <v>0</v>
      </c>
    </row>
    <row r="237" spans="1:8" x14ac:dyDescent="0.2">
      <c r="A237" t="s">
        <v>327</v>
      </c>
      <c r="B237" t="s">
        <v>6</v>
      </c>
      <c r="C237" t="str">
        <f t="shared" si="15"/>
        <v>R</v>
      </c>
      <c r="D237" t="s">
        <v>42</v>
      </c>
      <c r="E237" s="3" t="str">
        <f t="shared" si="16"/>
        <v>3</v>
      </c>
      <c r="F237" t="str">
        <f t="shared" si="17"/>
        <v>C</v>
      </c>
      <c r="G237" s="1" t="str">
        <f t="shared" si="18"/>
        <v/>
      </c>
    </row>
    <row r="238" spans="1:8" x14ac:dyDescent="0.2">
      <c r="A238" t="s">
        <v>328</v>
      </c>
      <c r="B238" t="s">
        <v>4</v>
      </c>
      <c r="C238" t="str">
        <f t="shared" si="15"/>
        <v>O</v>
      </c>
      <c r="D238" t="s">
        <v>55</v>
      </c>
      <c r="E238" s="3" t="str">
        <f t="shared" si="16"/>
        <v>8</v>
      </c>
      <c r="F238" t="str">
        <f t="shared" si="17"/>
        <v>C</v>
      </c>
      <c r="G238" s="1" t="str">
        <f t="shared" si="18"/>
        <v/>
      </c>
    </row>
    <row r="239" spans="1:8" x14ac:dyDescent="0.2">
      <c r="A239" t="s">
        <v>329</v>
      </c>
      <c r="B239" t="s">
        <v>4</v>
      </c>
      <c r="C239" t="str">
        <f t="shared" si="15"/>
        <v>O</v>
      </c>
      <c r="D239" t="s">
        <v>42</v>
      </c>
      <c r="E239" s="3" t="str">
        <f t="shared" si="16"/>
        <v>3</v>
      </c>
      <c r="F239" t="str">
        <f t="shared" si="17"/>
        <v>C</v>
      </c>
      <c r="G239" s="1" t="str">
        <f t="shared" si="18"/>
        <v/>
      </c>
    </row>
    <row r="240" spans="1:8" x14ac:dyDescent="0.2">
      <c r="A240" t="s">
        <v>330</v>
      </c>
      <c r="B240" t="s">
        <v>4</v>
      </c>
      <c r="C240" t="str">
        <f t="shared" si="15"/>
        <v>O</v>
      </c>
      <c r="D240" t="s">
        <v>42</v>
      </c>
      <c r="E240" s="3" t="str">
        <f t="shared" si="16"/>
        <v>3</v>
      </c>
      <c r="F240" t="str">
        <f t="shared" si="17"/>
        <v>C</v>
      </c>
      <c r="G240" s="1" t="str">
        <f t="shared" si="18"/>
        <v/>
      </c>
    </row>
    <row r="241" spans="1:8" x14ac:dyDescent="0.2">
      <c r="A241" t="s">
        <v>331</v>
      </c>
      <c r="B241" t="s">
        <v>4</v>
      </c>
      <c r="C241" t="str">
        <f t="shared" si="15"/>
        <v>P</v>
      </c>
      <c r="D241" t="s">
        <v>48</v>
      </c>
      <c r="E241" s="3" t="str">
        <f t="shared" si="16"/>
        <v>4</v>
      </c>
      <c r="F241" t="str">
        <f t="shared" si="17"/>
        <v>C</v>
      </c>
      <c r="G241" s="1">
        <f t="shared" si="18"/>
        <v>0</v>
      </c>
      <c r="H241">
        <v>0</v>
      </c>
    </row>
    <row r="242" spans="1:8" x14ac:dyDescent="0.2">
      <c r="A242" t="s">
        <v>331</v>
      </c>
      <c r="B242" t="s">
        <v>6</v>
      </c>
      <c r="C242" t="str">
        <f t="shared" si="15"/>
        <v>R</v>
      </c>
      <c r="D242" t="s">
        <v>48</v>
      </c>
      <c r="E242" s="3" t="str">
        <f t="shared" si="16"/>
        <v>4</v>
      </c>
      <c r="F242" t="str">
        <f t="shared" si="17"/>
        <v>C</v>
      </c>
      <c r="G242" s="1" t="str">
        <f t="shared" si="18"/>
        <v/>
      </c>
    </row>
    <row r="243" spans="1:8" x14ac:dyDescent="0.2">
      <c r="A243" t="s">
        <v>332</v>
      </c>
      <c r="B243" t="s">
        <v>4</v>
      </c>
      <c r="C243" t="str">
        <f t="shared" si="15"/>
        <v>O</v>
      </c>
      <c r="D243" t="s">
        <v>44</v>
      </c>
      <c r="E243" s="3" t="str">
        <f t="shared" si="16"/>
        <v>1</v>
      </c>
      <c r="F243" t="str">
        <f t="shared" si="17"/>
        <v>C</v>
      </c>
      <c r="G243" s="1" t="str">
        <f t="shared" si="18"/>
        <v/>
      </c>
    </row>
    <row r="244" spans="1:8" x14ac:dyDescent="0.2">
      <c r="A244" t="s">
        <v>333</v>
      </c>
      <c r="B244" t="s">
        <v>4</v>
      </c>
      <c r="C244" t="str">
        <f t="shared" si="15"/>
        <v>O</v>
      </c>
      <c r="D244" t="s">
        <v>55</v>
      </c>
      <c r="E244" s="3" t="str">
        <f t="shared" si="16"/>
        <v>8</v>
      </c>
      <c r="F244" t="str">
        <f t="shared" si="17"/>
        <v>C</v>
      </c>
      <c r="G244" s="1" t="str">
        <f t="shared" si="18"/>
        <v/>
      </c>
    </row>
    <row r="245" spans="1:8" x14ac:dyDescent="0.2">
      <c r="A245" t="s">
        <v>334</v>
      </c>
      <c r="B245" t="s">
        <v>4</v>
      </c>
      <c r="C245" t="str">
        <f t="shared" si="15"/>
        <v>O</v>
      </c>
      <c r="D245" t="s">
        <v>58</v>
      </c>
      <c r="E245" s="3" t="str">
        <f t="shared" si="16"/>
        <v>6</v>
      </c>
      <c r="F245" t="str">
        <f t="shared" si="17"/>
        <v>C</v>
      </c>
      <c r="G245" s="1" t="str">
        <f t="shared" si="18"/>
        <v/>
      </c>
    </row>
    <row r="246" spans="1:8" x14ac:dyDescent="0.2">
      <c r="A246" t="s">
        <v>335</v>
      </c>
      <c r="B246" t="s">
        <v>4</v>
      </c>
      <c r="C246" t="str">
        <f t="shared" si="15"/>
        <v>O</v>
      </c>
      <c r="D246" t="s">
        <v>58</v>
      </c>
      <c r="E246" s="3" t="str">
        <f t="shared" si="16"/>
        <v>6</v>
      </c>
      <c r="F246" t="str">
        <f t="shared" si="17"/>
        <v>C</v>
      </c>
      <c r="G246" s="1" t="str">
        <f t="shared" si="18"/>
        <v/>
      </c>
    </row>
    <row r="247" spans="1:8" x14ac:dyDescent="0.2">
      <c r="A247" t="s">
        <v>336</v>
      </c>
      <c r="B247" t="s">
        <v>4</v>
      </c>
      <c r="C247" t="str">
        <f t="shared" si="15"/>
        <v>O</v>
      </c>
      <c r="D247" t="s">
        <v>58</v>
      </c>
      <c r="E247" s="3" t="str">
        <f t="shared" si="16"/>
        <v>6</v>
      </c>
      <c r="F247" t="str">
        <f t="shared" si="17"/>
        <v>C</v>
      </c>
      <c r="G247" s="1" t="str">
        <f t="shared" si="18"/>
        <v/>
      </c>
    </row>
    <row r="248" spans="1:8" x14ac:dyDescent="0.2">
      <c r="A248" t="s">
        <v>337</v>
      </c>
      <c r="B248" t="s">
        <v>4</v>
      </c>
      <c r="C248" t="str">
        <f t="shared" si="15"/>
        <v>O</v>
      </c>
      <c r="D248" t="s">
        <v>55</v>
      </c>
      <c r="E248" s="3" t="str">
        <f t="shared" si="16"/>
        <v>8</v>
      </c>
      <c r="F248" t="str">
        <f t="shared" si="17"/>
        <v>C</v>
      </c>
      <c r="G248" s="1" t="str">
        <f t="shared" si="18"/>
        <v/>
      </c>
    </row>
    <row r="249" spans="1:8" x14ac:dyDescent="0.2">
      <c r="A249" t="s">
        <v>338</v>
      </c>
      <c r="B249" t="s">
        <v>4</v>
      </c>
      <c r="C249" t="str">
        <f t="shared" si="15"/>
        <v>O</v>
      </c>
      <c r="D249" t="s">
        <v>44</v>
      </c>
      <c r="E249" s="3" t="str">
        <f t="shared" si="16"/>
        <v>1</v>
      </c>
      <c r="F249" t="str">
        <f t="shared" si="17"/>
        <v>C</v>
      </c>
      <c r="G249" s="1" t="str">
        <f t="shared" si="18"/>
        <v/>
      </c>
    </row>
    <row r="250" spans="1:8" x14ac:dyDescent="0.2">
      <c r="A250" t="s">
        <v>339</v>
      </c>
      <c r="B250" t="s">
        <v>4</v>
      </c>
      <c r="C250" t="str">
        <f t="shared" si="15"/>
        <v>O</v>
      </c>
      <c r="D250" t="s">
        <v>42</v>
      </c>
      <c r="E250" s="3" t="str">
        <f t="shared" si="16"/>
        <v>3</v>
      </c>
      <c r="F250" t="str">
        <f t="shared" si="17"/>
        <v>C</v>
      </c>
      <c r="G250" s="1" t="str">
        <f t="shared" si="18"/>
        <v/>
      </c>
    </row>
    <row r="251" spans="1:8" x14ac:dyDescent="0.2">
      <c r="A251" t="s">
        <v>340</v>
      </c>
      <c r="B251" t="s">
        <v>4</v>
      </c>
      <c r="C251" t="str">
        <f t="shared" si="15"/>
        <v>O</v>
      </c>
      <c r="D251" t="s">
        <v>61</v>
      </c>
      <c r="E251" s="3" t="str">
        <f t="shared" si="16"/>
        <v>7</v>
      </c>
      <c r="F251" t="str">
        <f t="shared" si="17"/>
        <v>C</v>
      </c>
      <c r="G251" s="1" t="str">
        <f t="shared" si="18"/>
        <v/>
      </c>
    </row>
    <row r="252" spans="1:8" x14ac:dyDescent="0.2">
      <c r="A252" t="s">
        <v>341</v>
      </c>
      <c r="B252" t="s">
        <v>4</v>
      </c>
      <c r="C252" t="str">
        <f t="shared" si="15"/>
        <v>O</v>
      </c>
      <c r="D252" t="s">
        <v>61</v>
      </c>
      <c r="E252" s="3" t="str">
        <f t="shared" si="16"/>
        <v>7</v>
      </c>
      <c r="F252" t="str">
        <f t="shared" si="17"/>
        <v>C</v>
      </c>
      <c r="G252" s="1" t="str">
        <f t="shared" si="18"/>
        <v/>
      </c>
    </row>
    <row r="253" spans="1:8" x14ac:dyDescent="0.2">
      <c r="A253" t="s">
        <v>342</v>
      </c>
      <c r="B253" t="s">
        <v>4</v>
      </c>
      <c r="C253" t="str">
        <f t="shared" si="15"/>
        <v>O</v>
      </c>
      <c r="D253" t="s">
        <v>61</v>
      </c>
      <c r="E253" s="3" t="str">
        <f t="shared" si="16"/>
        <v>7</v>
      </c>
      <c r="F253" t="str">
        <f t="shared" si="17"/>
        <v>C</v>
      </c>
      <c r="G253" s="1" t="str">
        <f t="shared" si="18"/>
        <v/>
      </c>
    </row>
    <row r="254" spans="1:8" x14ac:dyDescent="0.2">
      <c r="A254" t="s">
        <v>343</v>
      </c>
      <c r="B254" t="s">
        <v>4</v>
      </c>
      <c r="C254" t="str">
        <f t="shared" si="15"/>
        <v>O</v>
      </c>
      <c r="D254" t="s">
        <v>42</v>
      </c>
      <c r="E254" s="3" t="str">
        <f t="shared" si="16"/>
        <v>3</v>
      </c>
      <c r="F254" t="str">
        <f t="shared" si="17"/>
        <v>C</v>
      </c>
      <c r="G254" s="1" t="str">
        <f t="shared" si="18"/>
        <v/>
      </c>
    </row>
    <row r="255" spans="1:8" x14ac:dyDescent="0.2">
      <c r="A255" t="s">
        <v>344</v>
      </c>
      <c r="B255" t="s">
        <v>4</v>
      </c>
      <c r="C255" t="str">
        <f t="shared" si="15"/>
        <v>O</v>
      </c>
      <c r="D255" t="s">
        <v>42</v>
      </c>
      <c r="E255" s="3" t="str">
        <f t="shared" si="16"/>
        <v>3</v>
      </c>
      <c r="F255" t="str">
        <f t="shared" si="17"/>
        <v>C</v>
      </c>
      <c r="G255" s="1" t="str">
        <f t="shared" si="18"/>
        <v/>
      </c>
    </row>
    <row r="256" spans="1:8" x14ac:dyDescent="0.2">
      <c r="A256" t="s">
        <v>345</v>
      </c>
      <c r="B256" t="s">
        <v>4</v>
      </c>
      <c r="C256" t="str">
        <f t="shared" si="15"/>
        <v>O</v>
      </c>
      <c r="D256" t="s">
        <v>42</v>
      </c>
      <c r="E256" s="3" t="str">
        <f t="shared" si="16"/>
        <v>3</v>
      </c>
      <c r="F256" t="str">
        <f t="shared" si="17"/>
        <v>C</v>
      </c>
      <c r="G256" s="1" t="str">
        <f t="shared" si="18"/>
        <v/>
      </c>
    </row>
    <row r="257" spans="1:7" x14ac:dyDescent="0.2">
      <c r="A257" t="s">
        <v>346</v>
      </c>
      <c r="B257" t="s">
        <v>4</v>
      </c>
      <c r="C257" t="str">
        <f t="shared" si="15"/>
        <v>O</v>
      </c>
      <c r="D257" t="s">
        <v>42</v>
      </c>
      <c r="E257" s="3" t="str">
        <f t="shared" si="16"/>
        <v>3</v>
      </c>
      <c r="F257" t="str">
        <f t="shared" si="17"/>
        <v>C</v>
      </c>
      <c r="G257" s="1" t="str">
        <f t="shared" si="18"/>
        <v/>
      </c>
    </row>
    <row r="258" spans="1:7" x14ac:dyDescent="0.2">
      <c r="A258" t="s">
        <v>347</v>
      </c>
      <c r="B258" t="s">
        <v>4</v>
      </c>
      <c r="C258" t="str">
        <f t="shared" ref="C258:C321" si="19">IF(B259="R","P",B258)</f>
        <v>O</v>
      </c>
      <c r="D258" t="s">
        <v>42</v>
      </c>
      <c r="E258" s="3" t="str">
        <f t="shared" ref="E258:E321" si="20">IF( LEN(D258)=2,LEFT($D258,1), LEFT(D258,2))</f>
        <v>3</v>
      </c>
      <c r="F258" t="str">
        <f t="shared" ref="F258:F321" si="21">RIGHT(D258,1)</f>
        <v>C</v>
      </c>
      <c r="G258" s="1" t="str">
        <f t="shared" ref="G258:G321" si="22">IF(B259="R", IF(F258=F259, ABS(E259-E258),"BETWEEN ZONES"), ""   )</f>
        <v/>
      </c>
    </row>
    <row r="259" spans="1:7" x14ac:dyDescent="0.2">
      <c r="A259" t="s">
        <v>348</v>
      </c>
      <c r="B259" t="s">
        <v>4</v>
      </c>
      <c r="C259" t="str">
        <f t="shared" si="19"/>
        <v>O</v>
      </c>
      <c r="D259" t="s">
        <v>42</v>
      </c>
      <c r="E259" s="3" t="str">
        <f t="shared" si="20"/>
        <v>3</v>
      </c>
      <c r="F259" t="str">
        <f t="shared" si="21"/>
        <v>C</v>
      </c>
      <c r="G259" s="1" t="str">
        <f t="shared" si="22"/>
        <v/>
      </c>
    </row>
    <row r="260" spans="1:7" x14ac:dyDescent="0.2">
      <c r="A260" t="s">
        <v>349</v>
      </c>
      <c r="B260" t="s">
        <v>4</v>
      </c>
      <c r="C260" t="str">
        <f t="shared" si="19"/>
        <v>O</v>
      </c>
      <c r="D260" t="s">
        <v>42</v>
      </c>
      <c r="E260" s="3" t="str">
        <f t="shared" si="20"/>
        <v>3</v>
      </c>
      <c r="F260" t="str">
        <f t="shared" si="21"/>
        <v>C</v>
      </c>
      <c r="G260" s="1" t="str">
        <f t="shared" si="22"/>
        <v/>
      </c>
    </row>
    <row r="261" spans="1:7" x14ac:dyDescent="0.2">
      <c r="A261" t="s">
        <v>350</v>
      </c>
      <c r="B261" t="s">
        <v>4</v>
      </c>
      <c r="C261" t="str">
        <f t="shared" si="19"/>
        <v>O</v>
      </c>
      <c r="D261" t="s">
        <v>42</v>
      </c>
      <c r="E261" s="3" t="str">
        <f t="shared" si="20"/>
        <v>3</v>
      </c>
      <c r="F261" t="str">
        <f t="shared" si="21"/>
        <v>C</v>
      </c>
      <c r="G261" s="1" t="str">
        <f t="shared" si="22"/>
        <v/>
      </c>
    </row>
    <row r="262" spans="1:7" x14ac:dyDescent="0.2">
      <c r="A262" t="s">
        <v>353</v>
      </c>
      <c r="B262" t="s">
        <v>4</v>
      </c>
      <c r="C262" t="str">
        <f t="shared" si="19"/>
        <v>O</v>
      </c>
      <c r="D262" t="s">
        <v>177</v>
      </c>
      <c r="E262" s="3" t="str">
        <f t="shared" si="20"/>
        <v>9</v>
      </c>
      <c r="F262" t="str">
        <f t="shared" si="21"/>
        <v>C</v>
      </c>
      <c r="G262" s="1" t="str">
        <f t="shared" si="22"/>
        <v/>
      </c>
    </row>
    <row r="263" spans="1:7" x14ac:dyDescent="0.2">
      <c r="A263" t="s">
        <v>354</v>
      </c>
      <c r="B263" t="s">
        <v>4</v>
      </c>
      <c r="C263" t="str">
        <f t="shared" si="19"/>
        <v>O</v>
      </c>
      <c r="D263" t="s">
        <v>55</v>
      </c>
      <c r="E263" s="3" t="str">
        <f t="shared" si="20"/>
        <v>8</v>
      </c>
      <c r="F263" t="str">
        <f t="shared" si="21"/>
        <v>C</v>
      </c>
      <c r="G263" s="1" t="str">
        <f t="shared" si="22"/>
        <v/>
      </c>
    </row>
    <row r="264" spans="1:7" x14ac:dyDescent="0.2">
      <c r="A264" t="s">
        <v>355</v>
      </c>
      <c r="B264" t="s">
        <v>4</v>
      </c>
      <c r="C264" t="str">
        <f t="shared" si="19"/>
        <v>O</v>
      </c>
      <c r="D264" t="s">
        <v>88</v>
      </c>
      <c r="E264" s="3" t="str">
        <f t="shared" si="20"/>
        <v>5</v>
      </c>
      <c r="F264" t="str">
        <f t="shared" si="21"/>
        <v>C</v>
      </c>
      <c r="G264" s="1" t="str">
        <f t="shared" si="22"/>
        <v/>
      </c>
    </row>
    <row r="265" spans="1:7" x14ac:dyDescent="0.2">
      <c r="A265" t="s">
        <v>356</v>
      </c>
      <c r="B265" t="s">
        <v>4</v>
      </c>
      <c r="C265" t="str">
        <f t="shared" si="19"/>
        <v>O</v>
      </c>
      <c r="D265" t="s">
        <v>88</v>
      </c>
      <c r="E265" s="3" t="str">
        <f t="shared" si="20"/>
        <v>5</v>
      </c>
      <c r="F265" t="str">
        <f t="shared" si="21"/>
        <v>C</v>
      </c>
      <c r="G265" s="1" t="str">
        <f t="shared" si="22"/>
        <v/>
      </c>
    </row>
    <row r="266" spans="1:7" x14ac:dyDescent="0.2">
      <c r="A266" t="s">
        <v>357</v>
      </c>
      <c r="B266" t="s">
        <v>4</v>
      </c>
      <c r="C266" t="str">
        <f t="shared" si="19"/>
        <v>O</v>
      </c>
      <c r="D266" t="s">
        <v>58</v>
      </c>
      <c r="E266" s="3" t="str">
        <f t="shared" si="20"/>
        <v>6</v>
      </c>
      <c r="F266" t="str">
        <f t="shared" si="21"/>
        <v>C</v>
      </c>
      <c r="G266" s="1" t="str">
        <f t="shared" si="22"/>
        <v/>
      </c>
    </row>
    <row r="267" spans="1:7" x14ac:dyDescent="0.2">
      <c r="A267" t="s">
        <v>358</v>
      </c>
      <c r="B267" t="s">
        <v>4</v>
      </c>
      <c r="C267" t="str">
        <f t="shared" si="19"/>
        <v>O</v>
      </c>
      <c r="D267" t="s">
        <v>58</v>
      </c>
      <c r="E267" s="3" t="str">
        <f t="shared" si="20"/>
        <v>6</v>
      </c>
      <c r="F267" t="str">
        <f t="shared" si="21"/>
        <v>C</v>
      </c>
      <c r="G267" s="1" t="str">
        <f t="shared" si="22"/>
        <v/>
      </c>
    </row>
    <row r="268" spans="1:7" x14ac:dyDescent="0.2">
      <c r="A268" t="s">
        <v>359</v>
      </c>
      <c r="B268" t="s">
        <v>4</v>
      </c>
      <c r="C268" t="str">
        <f t="shared" si="19"/>
        <v>O</v>
      </c>
      <c r="D268" t="s">
        <v>44</v>
      </c>
      <c r="E268" s="3" t="str">
        <f t="shared" si="20"/>
        <v>1</v>
      </c>
      <c r="F268" t="str">
        <f t="shared" si="21"/>
        <v>C</v>
      </c>
      <c r="G268" s="1" t="str">
        <f t="shared" si="22"/>
        <v/>
      </c>
    </row>
    <row r="269" spans="1:7" x14ac:dyDescent="0.2">
      <c r="A269" t="s">
        <v>360</v>
      </c>
      <c r="B269" t="s">
        <v>4</v>
      </c>
      <c r="C269" t="str">
        <f t="shared" si="19"/>
        <v>O</v>
      </c>
      <c r="D269" t="s">
        <v>44</v>
      </c>
      <c r="E269" s="3" t="str">
        <f t="shared" si="20"/>
        <v>1</v>
      </c>
      <c r="F269" t="str">
        <f t="shared" si="21"/>
        <v>C</v>
      </c>
      <c r="G269" s="1" t="str">
        <f t="shared" si="22"/>
        <v/>
      </c>
    </row>
    <row r="270" spans="1:7" x14ac:dyDescent="0.2">
      <c r="A270" t="s">
        <v>361</v>
      </c>
      <c r="B270" t="s">
        <v>4</v>
      </c>
      <c r="C270" t="str">
        <f t="shared" si="19"/>
        <v>O</v>
      </c>
      <c r="D270" t="s">
        <v>50</v>
      </c>
      <c r="E270" s="3" t="str">
        <f t="shared" si="20"/>
        <v>2</v>
      </c>
      <c r="F270" t="str">
        <f t="shared" si="21"/>
        <v>C</v>
      </c>
      <c r="G270" s="1" t="str">
        <f t="shared" si="22"/>
        <v/>
      </c>
    </row>
    <row r="271" spans="1:7" x14ac:dyDescent="0.2">
      <c r="A271" t="s">
        <v>362</v>
      </c>
      <c r="B271" t="s">
        <v>4</v>
      </c>
      <c r="C271" t="str">
        <f t="shared" si="19"/>
        <v>O</v>
      </c>
      <c r="D271" t="s">
        <v>50</v>
      </c>
      <c r="E271" s="3" t="str">
        <f t="shared" si="20"/>
        <v>2</v>
      </c>
      <c r="F271" t="str">
        <f t="shared" si="21"/>
        <v>C</v>
      </c>
      <c r="G271" s="1" t="str">
        <f t="shared" si="22"/>
        <v/>
      </c>
    </row>
    <row r="272" spans="1:7" x14ac:dyDescent="0.2">
      <c r="A272" t="s">
        <v>363</v>
      </c>
      <c r="B272" t="s">
        <v>4</v>
      </c>
      <c r="C272" t="str">
        <f t="shared" si="19"/>
        <v>O</v>
      </c>
      <c r="D272" t="s">
        <v>50</v>
      </c>
      <c r="E272" s="3" t="str">
        <f t="shared" si="20"/>
        <v>2</v>
      </c>
      <c r="F272" t="str">
        <f t="shared" si="21"/>
        <v>C</v>
      </c>
      <c r="G272" s="1" t="str">
        <f t="shared" si="22"/>
        <v/>
      </c>
    </row>
    <row r="273" spans="1:8" x14ac:dyDescent="0.2">
      <c r="A273" t="s">
        <v>378</v>
      </c>
      <c r="B273" t="s">
        <v>4</v>
      </c>
      <c r="C273" t="str">
        <f t="shared" si="19"/>
        <v>O</v>
      </c>
      <c r="D273" t="s">
        <v>88</v>
      </c>
      <c r="E273" s="3" t="str">
        <f t="shared" si="20"/>
        <v>5</v>
      </c>
      <c r="F273" t="str">
        <f t="shared" si="21"/>
        <v>C</v>
      </c>
      <c r="G273" s="1" t="str">
        <f t="shared" si="22"/>
        <v/>
      </c>
    </row>
    <row r="274" spans="1:8" x14ac:dyDescent="0.2">
      <c r="A274" t="s">
        <v>379</v>
      </c>
      <c r="B274" t="s">
        <v>4</v>
      </c>
      <c r="C274" t="str">
        <f t="shared" si="19"/>
        <v>O</v>
      </c>
      <c r="D274" t="s">
        <v>88</v>
      </c>
      <c r="E274" s="3" t="str">
        <f t="shared" si="20"/>
        <v>5</v>
      </c>
      <c r="F274" t="str">
        <f t="shared" si="21"/>
        <v>C</v>
      </c>
      <c r="G274" s="1" t="str">
        <f t="shared" si="22"/>
        <v/>
      </c>
    </row>
    <row r="275" spans="1:8" x14ac:dyDescent="0.2">
      <c r="A275" t="s">
        <v>380</v>
      </c>
      <c r="B275" t="s">
        <v>4</v>
      </c>
      <c r="C275" t="str">
        <f t="shared" si="19"/>
        <v>O</v>
      </c>
      <c r="D275" t="s">
        <v>88</v>
      </c>
      <c r="E275" s="3" t="str">
        <f t="shared" si="20"/>
        <v>5</v>
      </c>
      <c r="F275" t="str">
        <f t="shared" si="21"/>
        <v>C</v>
      </c>
      <c r="G275" s="1" t="str">
        <f t="shared" si="22"/>
        <v/>
      </c>
    </row>
    <row r="276" spans="1:8" x14ac:dyDescent="0.2">
      <c r="A276" t="s">
        <v>381</v>
      </c>
      <c r="B276" t="s">
        <v>4</v>
      </c>
      <c r="C276" t="str">
        <f t="shared" si="19"/>
        <v>O</v>
      </c>
      <c r="D276" t="s">
        <v>88</v>
      </c>
      <c r="E276" s="3" t="str">
        <f t="shared" si="20"/>
        <v>5</v>
      </c>
      <c r="F276" t="str">
        <f t="shared" si="21"/>
        <v>C</v>
      </c>
      <c r="G276" s="1" t="str">
        <f t="shared" si="22"/>
        <v/>
      </c>
    </row>
    <row r="277" spans="1:8" x14ac:dyDescent="0.2">
      <c r="A277" t="s">
        <v>382</v>
      </c>
      <c r="B277" t="s">
        <v>4</v>
      </c>
      <c r="C277" t="str">
        <f t="shared" si="19"/>
        <v>O</v>
      </c>
      <c r="D277" t="s">
        <v>88</v>
      </c>
      <c r="E277" s="3" t="str">
        <f t="shared" si="20"/>
        <v>5</v>
      </c>
      <c r="F277" t="str">
        <f t="shared" si="21"/>
        <v>C</v>
      </c>
      <c r="G277" s="1" t="str">
        <f t="shared" si="22"/>
        <v/>
      </c>
    </row>
    <row r="278" spans="1:8" x14ac:dyDescent="0.2">
      <c r="A278" t="s">
        <v>383</v>
      </c>
      <c r="B278" t="s">
        <v>4</v>
      </c>
      <c r="C278" t="str">
        <f t="shared" si="19"/>
        <v>O</v>
      </c>
      <c r="D278" t="s">
        <v>88</v>
      </c>
      <c r="E278" s="3" t="str">
        <f t="shared" si="20"/>
        <v>5</v>
      </c>
      <c r="F278" t="str">
        <f t="shared" si="21"/>
        <v>C</v>
      </c>
      <c r="G278" s="1" t="str">
        <f t="shared" si="22"/>
        <v/>
      </c>
    </row>
    <row r="279" spans="1:8" x14ac:dyDescent="0.2">
      <c r="A279" t="s">
        <v>384</v>
      </c>
      <c r="B279" t="s">
        <v>4</v>
      </c>
      <c r="C279" t="str">
        <f t="shared" si="19"/>
        <v>O</v>
      </c>
      <c r="D279" t="s">
        <v>88</v>
      </c>
      <c r="E279" s="3" t="str">
        <f t="shared" si="20"/>
        <v>5</v>
      </c>
      <c r="F279" t="str">
        <f t="shared" si="21"/>
        <v>C</v>
      </c>
      <c r="G279" s="1" t="str">
        <f t="shared" si="22"/>
        <v/>
      </c>
    </row>
    <row r="280" spans="1:8" x14ac:dyDescent="0.2">
      <c r="A280" t="s">
        <v>385</v>
      </c>
      <c r="B280" t="s">
        <v>4</v>
      </c>
      <c r="C280" t="str">
        <f t="shared" si="19"/>
        <v>O</v>
      </c>
      <c r="D280" t="s">
        <v>88</v>
      </c>
      <c r="E280" s="3" t="str">
        <f t="shared" si="20"/>
        <v>5</v>
      </c>
      <c r="F280" t="str">
        <f t="shared" si="21"/>
        <v>C</v>
      </c>
      <c r="G280" s="1" t="str">
        <f t="shared" si="22"/>
        <v/>
      </c>
    </row>
    <row r="281" spans="1:8" x14ac:dyDescent="0.2">
      <c r="A281" t="s">
        <v>386</v>
      </c>
      <c r="B281" t="s">
        <v>4</v>
      </c>
      <c r="C281" t="str">
        <f t="shared" si="19"/>
        <v>O</v>
      </c>
      <c r="D281" t="s">
        <v>88</v>
      </c>
      <c r="E281" s="3" t="str">
        <f t="shared" si="20"/>
        <v>5</v>
      </c>
      <c r="F281" t="str">
        <f t="shared" si="21"/>
        <v>C</v>
      </c>
      <c r="G281" s="1" t="str">
        <f t="shared" si="22"/>
        <v/>
      </c>
    </row>
    <row r="282" spans="1:8" x14ac:dyDescent="0.2">
      <c r="A282" t="s">
        <v>387</v>
      </c>
      <c r="B282" t="s">
        <v>4</v>
      </c>
      <c r="C282" t="str">
        <f t="shared" si="19"/>
        <v>O</v>
      </c>
      <c r="D282" t="s">
        <v>88</v>
      </c>
      <c r="E282" s="3" t="str">
        <f t="shared" si="20"/>
        <v>5</v>
      </c>
      <c r="F282" t="str">
        <f t="shared" si="21"/>
        <v>C</v>
      </c>
      <c r="G282" s="1" t="str">
        <f t="shared" si="22"/>
        <v/>
      </c>
    </row>
    <row r="283" spans="1:8" x14ac:dyDescent="0.2">
      <c r="A283" t="s">
        <v>388</v>
      </c>
      <c r="B283" t="s">
        <v>4</v>
      </c>
      <c r="C283" t="str">
        <f t="shared" si="19"/>
        <v>O</v>
      </c>
      <c r="D283" t="s">
        <v>88</v>
      </c>
      <c r="E283" s="3" t="str">
        <f t="shared" si="20"/>
        <v>5</v>
      </c>
      <c r="F283" t="str">
        <f t="shared" si="21"/>
        <v>C</v>
      </c>
      <c r="G283" s="1" t="str">
        <f t="shared" si="22"/>
        <v/>
      </c>
    </row>
    <row r="284" spans="1:8" x14ac:dyDescent="0.2">
      <c r="A284" t="s">
        <v>389</v>
      </c>
      <c r="B284" t="s">
        <v>4</v>
      </c>
      <c r="C284" t="str">
        <f t="shared" si="19"/>
        <v>P</v>
      </c>
      <c r="D284" t="s">
        <v>88</v>
      </c>
      <c r="E284" s="3" t="str">
        <f t="shared" si="20"/>
        <v>5</v>
      </c>
      <c r="F284" t="str">
        <f t="shared" si="21"/>
        <v>C</v>
      </c>
      <c r="G284" s="1">
        <f t="shared" si="22"/>
        <v>2</v>
      </c>
      <c r="H284">
        <v>200</v>
      </c>
    </row>
    <row r="285" spans="1:8" x14ac:dyDescent="0.2">
      <c r="A285" t="s">
        <v>389</v>
      </c>
      <c r="B285" t="s">
        <v>6</v>
      </c>
      <c r="C285" t="str">
        <f t="shared" si="19"/>
        <v>R</v>
      </c>
      <c r="D285" t="s">
        <v>42</v>
      </c>
      <c r="E285" s="3" t="str">
        <f t="shared" si="20"/>
        <v>3</v>
      </c>
      <c r="F285" t="str">
        <f t="shared" si="21"/>
        <v>C</v>
      </c>
      <c r="G285" s="1" t="str">
        <f t="shared" si="22"/>
        <v/>
      </c>
    </row>
    <row r="286" spans="1:8" x14ac:dyDescent="0.2">
      <c r="A286" t="s">
        <v>390</v>
      </c>
      <c r="B286" t="s">
        <v>4</v>
      </c>
      <c r="C286" t="str">
        <f t="shared" si="19"/>
        <v>O</v>
      </c>
      <c r="D286" t="s">
        <v>88</v>
      </c>
      <c r="E286" s="3" t="str">
        <f t="shared" si="20"/>
        <v>5</v>
      </c>
      <c r="F286" t="str">
        <f t="shared" si="21"/>
        <v>C</v>
      </c>
      <c r="G286" s="1" t="str">
        <f t="shared" si="22"/>
        <v/>
      </c>
    </row>
    <row r="287" spans="1:8" x14ac:dyDescent="0.2">
      <c r="A287" t="s">
        <v>391</v>
      </c>
      <c r="B287" t="s">
        <v>4</v>
      </c>
      <c r="C287" t="str">
        <f t="shared" si="19"/>
        <v>O</v>
      </c>
      <c r="D287" t="s">
        <v>88</v>
      </c>
      <c r="E287" s="3" t="str">
        <f t="shared" si="20"/>
        <v>5</v>
      </c>
      <c r="F287" t="str">
        <f t="shared" si="21"/>
        <v>C</v>
      </c>
      <c r="G287" s="1" t="str">
        <f t="shared" si="22"/>
        <v/>
      </c>
    </row>
    <row r="288" spans="1:8" x14ac:dyDescent="0.2">
      <c r="A288" t="s">
        <v>392</v>
      </c>
      <c r="B288" t="s">
        <v>4</v>
      </c>
      <c r="C288" t="str">
        <f t="shared" si="19"/>
        <v>O</v>
      </c>
      <c r="D288" t="s">
        <v>48</v>
      </c>
      <c r="E288" s="3" t="str">
        <f t="shared" si="20"/>
        <v>4</v>
      </c>
      <c r="F288" t="str">
        <f t="shared" si="21"/>
        <v>C</v>
      </c>
      <c r="G288" s="1" t="str">
        <f t="shared" si="22"/>
        <v/>
      </c>
    </row>
    <row r="289" spans="1:8" x14ac:dyDescent="0.2">
      <c r="A289" t="s">
        <v>393</v>
      </c>
      <c r="B289" t="s">
        <v>4</v>
      </c>
      <c r="C289" t="str">
        <f t="shared" si="19"/>
        <v>O</v>
      </c>
      <c r="D289" t="s">
        <v>48</v>
      </c>
      <c r="E289" s="3" t="str">
        <f t="shared" si="20"/>
        <v>4</v>
      </c>
      <c r="F289" t="str">
        <f t="shared" si="21"/>
        <v>C</v>
      </c>
      <c r="G289" s="1" t="str">
        <f t="shared" si="22"/>
        <v/>
      </c>
    </row>
    <row r="290" spans="1:8" x14ac:dyDescent="0.2">
      <c r="A290" t="s">
        <v>394</v>
      </c>
      <c r="B290" t="s">
        <v>4</v>
      </c>
      <c r="C290" t="str">
        <f t="shared" si="19"/>
        <v>O</v>
      </c>
      <c r="D290" t="s">
        <v>58</v>
      </c>
      <c r="E290" s="3" t="str">
        <f t="shared" si="20"/>
        <v>6</v>
      </c>
      <c r="F290" t="str">
        <f t="shared" si="21"/>
        <v>C</v>
      </c>
      <c r="G290" s="1" t="str">
        <f t="shared" si="22"/>
        <v/>
      </c>
    </row>
    <row r="291" spans="1:8" x14ac:dyDescent="0.2">
      <c r="A291" t="s">
        <v>395</v>
      </c>
      <c r="B291" t="s">
        <v>4</v>
      </c>
      <c r="C291" t="str">
        <f t="shared" si="19"/>
        <v>O</v>
      </c>
      <c r="D291" t="s">
        <v>42</v>
      </c>
      <c r="E291" s="3" t="str">
        <f t="shared" si="20"/>
        <v>3</v>
      </c>
      <c r="F291" t="str">
        <f t="shared" si="21"/>
        <v>C</v>
      </c>
      <c r="G291" s="1" t="str">
        <f t="shared" si="22"/>
        <v/>
      </c>
    </row>
    <row r="292" spans="1:8" x14ac:dyDescent="0.2">
      <c r="A292" t="s">
        <v>396</v>
      </c>
      <c r="B292" t="s">
        <v>4</v>
      </c>
      <c r="C292" t="str">
        <f t="shared" si="19"/>
        <v>O</v>
      </c>
      <c r="D292" t="s">
        <v>42</v>
      </c>
      <c r="E292" s="3" t="str">
        <f t="shared" si="20"/>
        <v>3</v>
      </c>
      <c r="F292" t="str">
        <f t="shared" si="21"/>
        <v>C</v>
      </c>
      <c r="G292" s="1" t="str">
        <f t="shared" si="22"/>
        <v/>
      </c>
    </row>
    <row r="293" spans="1:8" x14ac:dyDescent="0.2">
      <c r="A293" t="s">
        <v>397</v>
      </c>
      <c r="B293" t="s">
        <v>4</v>
      </c>
      <c r="C293" t="str">
        <f t="shared" si="19"/>
        <v>P</v>
      </c>
      <c r="D293" t="s">
        <v>42</v>
      </c>
      <c r="E293" s="3" t="str">
        <f t="shared" si="20"/>
        <v>3</v>
      </c>
      <c r="F293" t="str">
        <f t="shared" si="21"/>
        <v>C</v>
      </c>
      <c r="G293" s="1">
        <f t="shared" si="22"/>
        <v>0</v>
      </c>
      <c r="H293">
        <v>0</v>
      </c>
    </row>
    <row r="294" spans="1:8" x14ac:dyDescent="0.2">
      <c r="A294" t="s">
        <v>397</v>
      </c>
      <c r="B294" t="s">
        <v>6</v>
      </c>
      <c r="C294" t="str">
        <f t="shared" si="19"/>
        <v>R</v>
      </c>
      <c r="D294" t="s">
        <v>42</v>
      </c>
      <c r="E294" s="3" t="str">
        <f t="shared" si="20"/>
        <v>3</v>
      </c>
      <c r="F294" t="str">
        <f t="shared" si="21"/>
        <v>C</v>
      </c>
      <c r="G294" s="1" t="str">
        <f t="shared" si="22"/>
        <v/>
      </c>
    </row>
    <row r="295" spans="1:8" x14ac:dyDescent="0.2">
      <c r="A295" t="s">
        <v>398</v>
      </c>
      <c r="B295" t="s">
        <v>4</v>
      </c>
      <c r="C295" t="str">
        <f t="shared" si="19"/>
        <v>O</v>
      </c>
      <c r="D295" t="s">
        <v>42</v>
      </c>
      <c r="E295" s="3" t="str">
        <f t="shared" si="20"/>
        <v>3</v>
      </c>
      <c r="F295" t="str">
        <f t="shared" si="21"/>
        <v>C</v>
      </c>
      <c r="G295" s="1" t="str">
        <f t="shared" si="22"/>
        <v/>
      </c>
    </row>
    <row r="296" spans="1:8" x14ac:dyDescent="0.2">
      <c r="A296" t="s">
        <v>399</v>
      </c>
      <c r="B296" t="s">
        <v>4</v>
      </c>
      <c r="C296" t="str">
        <f t="shared" si="19"/>
        <v>O</v>
      </c>
      <c r="D296" t="s">
        <v>44</v>
      </c>
      <c r="E296" s="3" t="str">
        <f t="shared" si="20"/>
        <v>1</v>
      </c>
      <c r="F296" t="str">
        <f t="shared" si="21"/>
        <v>C</v>
      </c>
      <c r="G296" s="1" t="str">
        <f t="shared" si="22"/>
        <v/>
      </c>
    </row>
    <row r="297" spans="1:8" x14ac:dyDescent="0.2">
      <c r="A297" t="s">
        <v>400</v>
      </c>
      <c r="B297" t="s">
        <v>4</v>
      </c>
      <c r="C297" t="str">
        <f t="shared" si="19"/>
        <v>O</v>
      </c>
      <c r="D297" t="s">
        <v>58</v>
      </c>
      <c r="E297" s="3" t="str">
        <f t="shared" si="20"/>
        <v>6</v>
      </c>
      <c r="F297" t="str">
        <f t="shared" si="21"/>
        <v>C</v>
      </c>
      <c r="G297" s="1" t="str">
        <f t="shared" si="22"/>
        <v/>
      </c>
    </row>
    <row r="298" spans="1:8" x14ac:dyDescent="0.2">
      <c r="A298" t="s">
        <v>401</v>
      </c>
      <c r="B298" t="s">
        <v>4</v>
      </c>
      <c r="C298" t="str">
        <f t="shared" si="19"/>
        <v>O</v>
      </c>
      <c r="D298" t="s">
        <v>44</v>
      </c>
      <c r="E298" s="3" t="str">
        <f t="shared" si="20"/>
        <v>1</v>
      </c>
      <c r="F298" t="str">
        <f t="shared" si="21"/>
        <v>C</v>
      </c>
      <c r="G298" s="1" t="str">
        <f t="shared" si="22"/>
        <v/>
      </c>
    </row>
    <row r="299" spans="1:8" x14ac:dyDescent="0.2">
      <c r="A299" t="s">
        <v>402</v>
      </c>
      <c r="B299" t="s">
        <v>4</v>
      </c>
      <c r="C299" t="str">
        <f t="shared" si="19"/>
        <v>O</v>
      </c>
      <c r="D299" t="s">
        <v>44</v>
      </c>
      <c r="E299" s="3" t="str">
        <f t="shared" si="20"/>
        <v>1</v>
      </c>
      <c r="F299" t="str">
        <f t="shared" si="21"/>
        <v>C</v>
      </c>
      <c r="G299" s="1" t="str">
        <f t="shared" si="22"/>
        <v/>
      </c>
    </row>
    <row r="300" spans="1:8" x14ac:dyDescent="0.2">
      <c r="A300" t="s">
        <v>403</v>
      </c>
      <c r="B300" t="s">
        <v>4</v>
      </c>
      <c r="C300" t="str">
        <f t="shared" si="19"/>
        <v>P</v>
      </c>
      <c r="D300" t="s">
        <v>58</v>
      </c>
      <c r="E300" s="3" t="str">
        <f t="shared" si="20"/>
        <v>6</v>
      </c>
      <c r="F300" t="str">
        <f t="shared" si="21"/>
        <v>C</v>
      </c>
      <c r="G300" s="1">
        <f t="shared" si="22"/>
        <v>1</v>
      </c>
      <c r="H300">
        <v>100</v>
      </c>
    </row>
    <row r="301" spans="1:8" x14ac:dyDescent="0.2">
      <c r="A301" t="s">
        <v>403</v>
      </c>
      <c r="B301" t="s">
        <v>6</v>
      </c>
      <c r="C301" t="str">
        <f t="shared" si="19"/>
        <v>R</v>
      </c>
      <c r="D301" t="s">
        <v>61</v>
      </c>
      <c r="E301" s="3" t="str">
        <f t="shared" si="20"/>
        <v>7</v>
      </c>
      <c r="F301" t="str">
        <f t="shared" si="21"/>
        <v>C</v>
      </c>
      <c r="G301" s="1" t="str">
        <f t="shared" si="22"/>
        <v/>
      </c>
    </row>
    <row r="302" spans="1:8" x14ac:dyDescent="0.2">
      <c r="A302" t="s">
        <v>404</v>
      </c>
      <c r="B302" t="s">
        <v>4</v>
      </c>
      <c r="C302" t="str">
        <f t="shared" si="19"/>
        <v>O</v>
      </c>
      <c r="D302" t="s">
        <v>61</v>
      </c>
      <c r="E302" s="3" t="str">
        <f t="shared" si="20"/>
        <v>7</v>
      </c>
      <c r="F302" t="str">
        <f t="shared" si="21"/>
        <v>C</v>
      </c>
      <c r="G302" s="1" t="str">
        <f t="shared" si="22"/>
        <v/>
      </c>
    </row>
    <row r="303" spans="1:8" x14ac:dyDescent="0.2">
      <c r="A303" t="s">
        <v>405</v>
      </c>
      <c r="B303" t="s">
        <v>4</v>
      </c>
      <c r="C303" t="str">
        <f t="shared" si="19"/>
        <v>O</v>
      </c>
      <c r="D303" t="s">
        <v>50</v>
      </c>
      <c r="E303" s="3" t="str">
        <f t="shared" si="20"/>
        <v>2</v>
      </c>
      <c r="F303" t="str">
        <f t="shared" si="21"/>
        <v>C</v>
      </c>
      <c r="G303" s="1" t="str">
        <f t="shared" si="22"/>
        <v/>
      </c>
    </row>
    <row r="304" spans="1:8" x14ac:dyDescent="0.2">
      <c r="A304" t="s">
        <v>406</v>
      </c>
      <c r="B304" t="s">
        <v>4</v>
      </c>
      <c r="C304" t="str">
        <f t="shared" si="19"/>
        <v>O</v>
      </c>
      <c r="D304" t="s">
        <v>44</v>
      </c>
      <c r="E304" s="3" t="str">
        <f t="shared" si="20"/>
        <v>1</v>
      </c>
      <c r="F304" t="str">
        <f t="shared" si="21"/>
        <v>C</v>
      </c>
      <c r="G304" s="1" t="str">
        <f t="shared" si="22"/>
        <v/>
      </c>
    </row>
    <row r="305" spans="1:8" x14ac:dyDescent="0.2">
      <c r="A305" t="s">
        <v>407</v>
      </c>
      <c r="B305" t="s">
        <v>4</v>
      </c>
      <c r="C305" t="str">
        <f t="shared" si="19"/>
        <v>O</v>
      </c>
      <c r="D305" t="s">
        <v>50</v>
      </c>
      <c r="E305" s="3" t="str">
        <f t="shared" si="20"/>
        <v>2</v>
      </c>
      <c r="F305" t="str">
        <f t="shared" si="21"/>
        <v>C</v>
      </c>
      <c r="G305" s="1" t="str">
        <f t="shared" si="22"/>
        <v/>
      </c>
    </row>
    <row r="306" spans="1:8" x14ac:dyDescent="0.2">
      <c r="A306" t="s">
        <v>408</v>
      </c>
      <c r="B306" t="s">
        <v>4</v>
      </c>
      <c r="C306" t="str">
        <f t="shared" si="19"/>
        <v>O</v>
      </c>
      <c r="D306" t="s">
        <v>44</v>
      </c>
      <c r="E306" s="3" t="str">
        <f t="shared" si="20"/>
        <v>1</v>
      </c>
      <c r="F306" t="str">
        <f t="shared" si="21"/>
        <v>C</v>
      </c>
      <c r="G306" s="1" t="str">
        <f t="shared" si="22"/>
        <v/>
      </c>
    </row>
    <row r="307" spans="1:8" x14ac:dyDescent="0.2">
      <c r="A307" t="s">
        <v>409</v>
      </c>
      <c r="B307" t="s">
        <v>4</v>
      </c>
      <c r="C307" t="str">
        <f t="shared" si="19"/>
        <v>O</v>
      </c>
      <c r="D307" t="s">
        <v>44</v>
      </c>
      <c r="E307" s="3" t="str">
        <f t="shared" si="20"/>
        <v>1</v>
      </c>
      <c r="F307" t="str">
        <f t="shared" si="21"/>
        <v>C</v>
      </c>
      <c r="G307" s="1" t="str">
        <f t="shared" si="22"/>
        <v/>
      </c>
    </row>
    <row r="308" spans="1:8" x14ac:dyDescent="0.2">
      <c r="A308" t="s">
        <v>410</v>
      </c>
      <c r="B308" t="s">
        <v>4</v>
      </c>
      <c r="C308" t="str">
        <f t="shared" si="19"/>
        <v>O</v>
      </c>
      <c r="D308" t="s">
        <v>44</v>
      </c>
      <c r="E308" s="3" t="str">
        <f t="shared" si="20"/>
        <v>1</v>
      </c>
      <c r="F308" t="str">
        <f t="shared" si="21"/>
        <v>C</v>
      </c>
      <c r="G308" s="1" t="str">
        <f t="shared" si="22"/>
        <v/>
      </c>
    </row>
    <row r="309" spans="1:8" x14ac:dyDescent="0.2">
      <c r="A309" t="s">
        <v>411</v>
      </c>
      <c r="B309" t="s">
        <v>4</v>
      </c>
      <c r="C309" t="str">
        <f t="shared" si="19"/>
        <v>O</v>
      </c>
      <c r="D309" t="s">
        <v>48</v>
      </c>
      <c r="E309" s="3" t="str">
        <f t="shared" si="20"/>
        <v>4</v>
      </c>
      <c r="F309" t="str">
        <f t="shared" si="21"/>
        <v>C</v>
      </c>
      <c r="G309" s="1" t="str">
        <f t="shared" si="22"/>
        <v/>
      </c>
    </row>
    <row r="310" spans="1:8" x14ac:dyDescent="0.2">
      <c r="A310" t="s">
        <v>412</v>
      </c>
      <c r="B310" t="s">
        <v>4</v>
      </c>
      <c r="C310" t="str">
        <f t="shared" si="19"/>
        <v>O</v>
      </c>
      <c r="D310" t="s">
        <v>88</v>
      </c>
      <c r="E310" s="3" t="str">
        <f t="shared" si="20"/>
        <v>5</v>
      </c>
      <c r="F310" t="str">
        <f t="shared" si="21"/>
        <v>C</v>
      </c>
      <c r="G310" s="1" t="str">
        <f t="shared" si="22"/>
        <v/>
      </c>
    </row>
    <row r="311" spans="1:8" x14ac:dyDescent="0.2">
      <c r="A311" t="s">
        <v>413</v>
      </c>
      <c r="B311" t="s">
        <v>4</v>
      </c>
      <c r="C311" t="str">
        <f t="shared" si="19"/>
        <v>O</v>
      </c>
      <c r="D311" t="s">
        <v>88</v>
      </c>
      <c r="E311" s="3" t="str">
        <f t="shared" si="20"/>
        <v>5</v>
      </c>
      <c r="F311" t="str">
        <f t="shared" si="21"/>
        <v>C</v>
      </c>
      <c r="G311" s="1" t="str">
        <f t="shared" si="22"/>
        <v/>
      </c>
    </row>
    <row r="312" spans="1:8" x14ac:dyDescent="0.2">
      <c r="A312" t="s">
        <v>414</v>
      </c>
      <c r="B312" t="s">
        <v>4</v>
      </c>
      <c r="C312" t="str">
        <f t="shared" si="19"/>
        <v>O</v>
      </c>
      <c r="D312" t="s">
        <v>88</v>
      </c>
      <c r="E312" s="3" t="str">
        <f t="shared" si="20"/>
        <v>5</v>
      </c>
      <c r="F312" t="str">
        <f t="shared" si="21"/>
        <v>C</v>
      </c>
      <c r="G312" s="1" t="str">
        <f t="shared" si="22"/>
        <v/>
      </c>
    </row>
    <row r="313" spans="1:8" x14ac:dyDescent="0.2">
      <c r="A313" t="s">
        <v>415</v>
      </c>
      <c r="B313" t="s">
        <v>4</v>
      </c>
      <c r="C313" t="str">
        <f t="shared" si="19"/>
        <v>O</v>
      </c>
      <c r="D313" t="s">
        <v>88</v>
      </c>
      <c r="E313" s="3" t="str">
        <f t="shared" si="20"/>
        <v>5</v>
      </c>
      <c r="F313" t="str">
        <f t="shared" si="21"/>
        <v>C</v>
      </c>
      <c r="G313" s="1" t="str">
        <f t="shared" si="22"/>
        <v/>
      </c>
    </row>
    <row r="314" spans="1:8" x14ac:dyDescent="0.2">
      <c r="A314" t="s">
        <v>416</v>
      </c>
      <c r="B314" t="s">
        <v>4</v>
      </c>
      <c r="C314" t="str">
        <f t="shared" si="19"/>
        <v>P</v>
      </c>
      <c r="D314" t="s">
        <v>88</v>
      </c>
      <c r="E314" s="3" t="str">
        <f t="shared" si="20"/>
        <v>5</v>
      </c>
      <c r="F314" t="str">
        <f t="shared" si="21"/>
        <v>C</v>
      </c>
      <c r="G314" s="1">
        <f t="shared" si="22"/>
        <v>0</v>
      </c>
      <c r="H314">
        <v>0</v>
      </c>
    </row>
    <row r="315" spans="1:8" x14ac:dyDescent="0.2">
      <c r="A315" t="s">
        <v>416</v>
      </c>
      <c r="B315" t="s">
        <v>6</v>
      </c>
      <c r="C315" t="str">
        <f t="shared" si="19"/>
        <v>P</v>
      </c>
      <c r="D315" t="s">
        <v>88</v>
      </c>
      <c r="E315" s="3" t="str">
        <f t="shared" si="20"/>
        <v>5</v>
      </c>
      <c r="F315" t="str">
        <f t="shared" si="21"/>
        <v>C</v>
      </c>
      <c r="G315" s="1">
        <f t="shared" si="22"/>
        <v>1</v>
      </c>
      <c r="H315">
        <v>100</v>
      </c>
    </row>
    <row r="316" spans="1:8" x14ac:dyDescent="0.2">
      <c r="A316" t="s">
        <v>416</v>
      </c>
      <c r="B316" t="s">
        <v>6</v>
      </c>
      <c r="C316" t="str">
        <f t="shared" si="19"/>
        <v>R</v>
      </c>
      <c r="D316" t="s">
        <v>48</v>
      </c>
      <c r="E316" s="3" t="str">
        <f t="shared" si="20"/>
        <v>4</v>
      </c>
      <c r="F316" t="str">
        <f t="shared" si="21"/>
        <v>C</v>
      </c>
      <c r="G316" s="1" t="str">
        <f t="shared" si="22"/>
        <v/>
      </c>
    </row>
    <row r="317" spans="1:8" x14ac:dyDescent="0.2">
      <c r="A317" t="s">
        <v>417</v>
      </c>
      <c r="B317" t="s">
        <v>4</v>
      </c>
      <c r="C317" t="str">
        <f t="shared" si="19"/>
        <v>O</v>
      </c>
      <c r="D317" t="s">
        <v>88</v>
      </c>
      <c r="E317" s="3" t="str">
        <f t="shared" si="20"/>
        <v>5</v>
      </c>
      <c r="F317" t="str">
        <f t="shared" si="21"/>
        <v>C</v>
      </c>
      <c r="G317" s="1" t="str">
        <f t="shared" si="22"/>
        <v/>
      </c>
    </row>
    <row r="318" spans="1:8" x14ac:dyDescent="0.2">
      <c r="A318" t="s">
        <v>418</v>
      </c>
      <c r="B318" t="s">
        <v>4</v>
      </c>
      <c r="C318" t="str">
        <f t="shared" si="19"/>
        <v>O</v>
      </c>
      <c r="D318" t="s">
        <v>88</v>
      </c>
      <c r="E318" s="3" t="str">
        <f t="shared" si="20"/>
        <v>5</v>
      </c>
      <c r="F318" t="str">
        <f t="shared" si="21"/>
        <v>C</v>
      </c>
      <c r="G318" s="1" t="str">
        <f t="shared" si="22"/>
        <v/>
      </c>
    </row>
    <row r="319" spans="1:8" x14ac:dyDescent="0.2">
      <c r="A319" t="s">
        <v>419</v>
      </c>
      <c r="B319" t="s">
        <v>4</v>
      </c>
      <c r="C319" t="str">
        <f t="shared" si="19"/>
        <v>O</v>
      </c>
      <c r="D319" t="s">
        <v>58</v>
      </c>
      <c r="E319" s="3" t="str">
        <f t="shared" si="20"/>
        <v>6</v>
      </c>
      <c r="F319" t="str">
        <f t="shared" si="21"/>
        <v>C</v>
      </c>
      <c r="G319" s="1" t="str">
        <f t="shared" si="22"/>
        <v/>
      </c>
    </row>
    <row r="320" spans="1:8" x14ac:dyDescent="0.2">
      <c r="A320" t="s">
        <v>420</v>
      </c>
      <c r="B320" t="s">
        <v>4</v>
      </c>
      <c r="C320" t="str">
        <f t="shared" si="19"/>
        <v>O</v>
      </c>
      <c r="D320" t="s">
        <v>58</v>
      </c>
      <c r="E320" s="3" t="str">
        <f t="shared" si="20"/>
        <v>6</v>
      </c>
      <c r="F320" t="str">
        <f t="shared" si="21"/>
        <v>C</v>
      </c>
      <c r="G320" s="1" t="str">
        <f t="shared" si="22"/>
        <v/>
      </c>
    </row>
    <row r="321" spans="1:8" x14ac:dyDescent="0.2">
      <c r="A321" t="s">
        <v>421</v>
      </c>
      <c r="B321" t="s">
        <v>4</v>
      </c>
      <c r="C321" t="str">
        <f t="shared" si="19"/>
        <v>O</v>
      </c>
      <c r="D321" t="s">
        <v>58</v>
      </c>
      <c r="E321" s="3" t="str">
        <f t="shared" si="20"/>
        <v>6</v>
      </c>
      <c r="F321" t="str">
        <f t="shared" si="21"/>
        <v>C</v>
      </c>
      <c r="G321" s="1" t="str">
        <f t="shared" si="22"/>
        <v/>
      </c>
    </row>
    <row r="322" spans="1:8" x14ac:dyDescent="0.2">
      <c r="A322" t="s">
        <v>422</v>
      </c>
      <c r="B322" t="s">
        <v>4</v>
      </c>
      <c r="C322" t="str">
        <f t="shared" ref="C322:C385" si="23">IF(B323="R","P",B322)</f>
        <v>O</v>
      </c>
      <c r="D322" t="s">
        <v>58</v>
      </c>
      <c r="E322" s="3" t="str">
        <f t="shared" ref="E322:E385" si="24">IF( LEN(D322)=2,LEFT($D322,1), LEFT(D322,2))</f>
        <v>6</v>
      </c>
      <c r="F322" t="str">
        <f t="shared" ref="F322:F385" si="25">RIGHT(D322,1)</f>
        <v>C</v>
      </c>
      <c r="G322" s="1" t="str">
        <f t="shared" ref="G322:G385" si="26">IF(B323="R", IF(F322=F323, ABS(E323-E322),"BETWEEN ZONES"), ""   )</f>
        <v/>
      </c>
    </row>
    <row r="323" spans="1:8" x14ac:dyDescent="0.2">
      <c r="A323" t="s">
        <v>423</v>
      </c>
      <c r="B323" t="s">
        <v>4</v>
      </c>
      <c r="C323" t="str">
        <f t="shared" si="23"/>
        <v>O</v>
      </c>
      <c r="D323" t="s">
        <v>88</v>
      </c>
      <c r="E323" s="3" t="str">
        <f t="shared" si="24"/>
        <v>5</v>
      </c>
      <c r="F323" t="str">
        <f t="shared" si="25"/>
        <v>C</v>
      </c>
      <c r="G323" s="1" t="str">
        <f t="shared" si="26"/>
        <v/>
      </c>
    </row>
    <row r="324" spans="1:8" x14ac:dyDescent="0.2">
      <c r="A324" t="s">
        <v>424</v>
      </c>
      <c r="B324" t="s">
        <v>4</v>
      </c>
      <c r="C324" t="str">
        <f t="shared" si="23"/>
        <v>O</v>
      </c>
      <c r="D324" t="s">
        <v>88</v>
      </c>
      <c r="E324" s="3" t="str">
        <f t="shared" si="24"/>
        <v>5</v>
      </c>
      <c r="F324" t="str">
        <f t="shared" si="25"/>
        <v>C</v>
      </c>
      <c r="G324" s="1" t="str">
        <f t="shared" si="26"/>
        <v/>
      </c>
    </row>
    <row r="325" spans="1:8" x14ac:dyDescent="0.2">
      <c r="A325" t="s">
        <v>425</v>
      </c>
      <c r="B325" t="s">
        <v>4</v>
      </c>
      <c r="C325" t="str">
        <f t="shared" si="23"/>
        <v>O</v>
      </c>
      <c r="D325" t="s">
        <v>88</v>
      </c>
      <c r="E325" s="3" t="str">
        <f t="shared" si="24"/>
        <v>5</v>
      </c>
      <c r="F325" t="str">
        <f t="shared" si="25"/>
        <v>C</v>
      </c>
      <c r="G325" s="1" t="str">
        <f t="shared" si="26"/>
        <v/>
      </c>
    </row>
    <row r="326" spans="1:8" x14ac:dyDescent="0.2">
      <c r="A326" t="s">
        <v>426</v>
      </c>
      <c r="B326" t="s">
        <v>4</v>
      </c>
      <c r="C326" t="str">
        <f t="shared" si="23"/>
        <v>O</v>
      </c>
      <c r="D326" t="s">
        <v>88</v>
      </c>
      <c r="E326" s="3" t="str">
        <f t="shared" si="24"/>
        <v>5</v>
      </c>
      <c r="F326" t="str">
        <f t="shared" si="25"/>
        <v>C</v>
      </c>
      <c r="G326" s="1" t="str">
        <f t="shared" si="26"/>
        <v/>
      </c>
    </row>
    <row r="327" spans="1:8" x14ac:dyDescent="0.2">
      <c r="A327" t="s">
        <v>427</v>
      </c>
      <c r="B327" t="s">
        <v>4</v>
      </c>
      <c r="C327" t="str">
        <f t="shared" si="23"/>
        <v>O</v>
      </c>
      <c r="D327" t="s">
        <v>88</v>
      </c>
      <c r="E327" s="3" t="str">
        <f t="shared" si="24"/>
        <v>5</v>
      </c>
      <c r="F327" t="str">
        <f t="shared" si="25"/>
        <v>C</v>
      </c>
      <c r="G327" s="1" t="str">
        <f t="shared" si="26"/>
        <v/>
      </c>
    </row>
    <row r="328" spans="1:8" x14ac:dyDescent="0.2">
      <c r="A328" t="s">
        <v>428</v>
      </c>
      <c r="B328" t="s">
        <v>4</v>
      </c>
      <c r="C328" t="str">
        <f t="shared" si="23"/>
        <v>O</v>
      </c>
      <c r="D328" t="s">
        <v>88</v>
      </c>
      <c r="E328" s="3" t="str">
        <f t="shared" si="24"/>
        <v>5</v>
      </c>
      <c r="F328" t="str">
        <f t="shared" si="25"/>
        <v>C</v>
      </c>
      <c r="G328" s="1" t="str">
        <f t="shared" si="26"/>
        <v/>
      </c>
    </row>
    <row r="329" spans="1:8" x14ac:dyDescent="0.2">
      <c r="A329" t="s">
        <v>429</v>
      </c>
      <c r="B329" t="s">
        <v>4</v>
      </c>
      <c r="C329" t="str">
        <f t="shared" si="23"/>
        <v>O</v>
      </c>
      <c r="D329" t="s">
        <v>88</v>
      </c>
      <c r="E329" s="3" t="str">
        <f t="shared" si="24"/>
        <v>5</v>
      </c>
      <c r="F329" t="str">
        <f t="shared" si="25"/>
        <v>C</v>
      </c>
      <c r="G329" s="1" t="str">
        <f t="shared" si="26"/>
        <v/>
      </c>
    </row>
    <row r="330" spans="1:8" x14ac:dyDescent="0.2">
      <c r="A330" t="s">
        <v>430</v>
      </c>
      <c r="B330" t="s">
        <v>4</v>
      </c>
      <c r="C330" t="str">
        <f t="shared" si="23"/>
        <v>P</v>
      </c>
      <c r="D330" t="s">
        <v>177</v>
      </c>
      <c r="E330" s="3" t="str">
        <f t="shared" si="24"/>
        <v>9</v>
      </c>
      <c r="F330" t="str">
        <f t="shared" si="25"/>
        <v>C</v>
      </c>
      <c r="G330" s="1">
        <f t="shared" si="26"/>
        <v>1</v>
      </c>
      <c r="H330">
        <v>100</v>
      </c>
    </row>
    <row r="331" spans="1:8" x14ac:dyDescent="0.2">
      <c r="A331" t="s">
        <v>430</v>
      </c>
      <c r="B331" t="s">
        <v>6</v>
      </c>
      <c r="C331" t="str">
        <f t="shared" si="23"/>
        <v>R</v>
      </c>
      <c r="D331" t="s">
        <v>55</v>
      </c>
      <c r="E331" s="3" t="str">
        <f t="shared" si="24"/>
        <v>8</v>
      </c>
      <c r="F331" t="str">
        <f t="shared" si="25"/>
        <v>C</v>
      </c>
      <c r="G331" s="1" t="str">
        <f t="shared" si="26"/>
        <v/>
      </c>
    </row>
    <row r="332" spans="1:8" x14ac:dyDescent="0.2">
      <c r="A332" t="s">
        <v>431</v>
      </c>
      <c r="B332" t="s">
        <v>4</v>
      </c>
      <c r="C332" t="str">
        <f t="shared" si="23"/>
        <v>O</v>
      </c>
      <c r="D332" t="s">
        <v>61</v>
      </c>
      <c r="E332" s="3" t="str">
        <f t="shared" si="24"/>
        <v>7</v>
      </c>
      <c r="F332" t="str">
        <f t="shared" si="25"/>
        <v>C</v>
      </c>
      <c r="G332" s="1" t="str">
        <f t="shared" si="26"/>
        <v/>
      </c>
    </row>
    <row r="333" spans="1:8" x14ac:dyDescent="0.2">
      <c r="A333" t="s">
        <v>432</v>
      </c>
      <c r="B333" t="s">
        <v>4</v>
      </c>
      <c r="C333" t="str">
        <f t="shared" si="23"/>
        <v>O</v>
      </c>
      <c r="D333" t="s">
        <v>48</v>
      </c>
      <c r="E333" s="3" t="str">
        <f t="shared" si="24"/>
        <v>4</v>
      </c>
      <c r="F333" t="str">
        <f t="shared" si="25"/>
        <v>C</v>
      </c>
      <c r="G333" s="1" t="str">
        <f t="shared" si="26"/>
        <v/>
      </c>
    </row>
    <row r="334" spans="1:8" x14ac:dyDescent="0.2">
      <c r="A334" t="s">
        <v>433</v>
      </c>
      <c r="B334" t="s">
        <v>4</v>
      </c>
      <c r="C334" t="str">
        <f t="shared" si="23"/>
        <v>O</v>
      </c>
      <c r="D334" t="s">
        <v>48</v>
      </c>
      <c r="E334" s="3" t="str">
        <f t="shared" si="24"/>
        <v>4</v>
      </c>
      <c r="F334" t="str">
        <f t="shared" si="25"/>
        <v>C</v>
      </c>
      <c r="G334" s="1" t="str">
        <f t="shared" si="26"/>
        <v/>
      </c>
    </row>
    <row r="335" spans="1:8" x14ac:dyDescent="0.2">
      <c r="A335" t="s">
        <v>434</v>
      </c>
      <c r="B335" t="s">
        <v>4</v>
      </c>
      <c r="C335" t="str">
        <f t="shared" si="23"/>
        <v>O</v>
      </c>
      <c r="D335" t="s">
        <v>44</v>
      </c>
      <c r="E335" s="3" t="str">
        <f t="shared" si="24"/>
        <v>1</v>
      </c>
      <c r="F335" t="str">
        <f t="shared" si="25"/>
        <v>C</v>
      </c>
      <c r="G335" s="1" t="str">
        <f t="shared" si="26"/>
        <v/>
      </c>
    </row>
    <row r="336" spans="1:8" x14ac:dyDescent="0.2">
      <c r="A336" t="s">
        <v>435</v>
      </c>
      <c r="B336" t="s">
        <v>4</v>
      </c>
      <c r="C336" t="str">
        <f t="shared" si="23"/>
        <v>O</v>
      </c>
      <c r="D336" t="s">
        <v>50</v>
      </c>
      <c r="E336" s="3" t="str">
        <f t="shared" si="24"/>
        <v>2</v>
      </c>
      <c r="F336" t="str">
        <f t="shared" si="25"/>
        <v>C</v>
      </c>
      <c r="G336" s="1" t="str">
        <f t="shared" si="26"/>
        <v/>
      </c>
    </row>
    <row r="337" spans="1:8" x14ac:dyDescent="0.2">
      <c r="A337" t="s">
        <v>436</v>
      </c>
      <c r="B337" t="s">
        <v>4</v>
      </c>
      <c r="C337" t="str">
        <f t="shared" si="23"/>
        <v>P</v>
      </c>
      <c r="D337" t="s">
        <v>58</v>
      </c>
      <c r="E337" s="3" t="str">
        <f t="shared" si="24"/>
        <v>6</v>
      </c>
      <c r="F337" t="str">
        <f t="shared" si="25"/>
        <v>C</v>
      </c>
      <c r="G337" s="1">
        <f t="shared" si="26"/>
        <v>0</v>
      </c>
      <c r="H337">
        <v>0</v>
      </c>
    </row>
    <row r="338" spans="1:8" x14ac:dyDescent="0.2">
      <c r="A338" t="s">
        <v>436</v>
      </c>
      <c r="B338" t="s">
        <v>6</v>
      </c>
      <c r="C338" t="str">
        <f t="shared" si="23"/>
        <v>R</v>
      </c>
      <c r="D338" t="s">
        <v>58</v>
      </c>
      <c r="E338" s="3" t="str">
        <f t="shared" si="24"/>
        <v>6</v>
      </c>
      <c r="F338" t="str">
        <f t="shared" si="25"/>
        <v>C</v>
      </c>
      <c r="G338" s="1" t="str">
        <f t="shared" si="26"/>
        <v/>
      </c>
    </row>
    <row r="339" spans="1:8" x14ac:dyDescent="0.2">
      <c r="A339" t="s">
        <v>437</v>
      </c>
      <c r="B339" t="s">
        <v>4</v>
      </c>
      <c r="C339" t="str">
        <f t="shared" si="23"/>
        <v>O</v>
      </c>
      <c r="D339" t="s">
        <v>58</v>
      </c>
      <c r="E339" s="3" t="str">
        <f t="shared" si="24"/>
        <v>6</v>
      </c>
      <c r="F339" t="str">
        <f t="shared" si="25"/>
        <v>C</v>
      </c>
      <c r="G339" s="1" t="str">
        <f t="shared" si="26"/>
        <v/>
      </c>
    </row>
    <row r="340" spans="1:8" x14ac:dyDescent="0.2">
      <c r="A340" t="s">
        <v>438</v>
      </c>
      <c r="B340" t="s">
        <v>4</v>
      </c>
      <c r="C340" t="str">
        <f t="shared" si="23"/>
        <v>O</v>
      </c>
      <c r="D340" t="s">
        <v>50</v>
      </c>
      <c r="E340" s="3" t="str">
        <f t="shared" si="24"/>
        <v>2</v>
      </c>
      <c r="F340" t="str">
        <f t="shared" si="25"/>
        <v>C</v>
      </c>
      <c r="G340" s="1" t="str">
        <f t="shared" si="26"/>
        <v/>
      </c>
    </row>
    <row r="341" spans="1:8" x14ac:dyDescent="0.2">
      <c r="A341" t="s">
        <v>439</v>
      </c>
      <c r="B341" t="s">
        <v>4</v>
      </c>
      <c r="C341" t="str">
        <f t="shared" si="23"/>
        <v>O</v>
      </c>
      <c r="D341" t="s">
        <v>42</v>
      </c>
      <c r="E341" s="3" t="str">
        <f t="shared" si="24"/>
        <v>3</v>
      </c>
      <c r="F341" t="str">
        <f t="shared" si="25"/>
        <v>C</v>
      </c>
      <c r="G341" s="1" t="str">
        <f t="shared" si="26"/>
        <v/>
      </c>
    </row>
    <row r="342" spans="1:8" x14ac:dyDescent="0.2">
      <c r="A342" t="s">
        <v>440</v>
      </c>
      <c r="B342" t="s">
        <v>4</v>
      </c>
      <c r="C342" t="str">
        <f t="shared" si="23"/>
        <v>P</v>
      </c>
      <c r="D342" t="s">
        <v>44</v>
      </c>
      <c r="E342" s="3" t="str">
        <f t="shared" si="24"/>
        <v>1</v>
      </c>
      <c r="F342" t="str">
        <f t="shared" si="25"/>
        <v>C</v>
      </c>
      <c r="G342" s="1">
        <f t="shared" si="26"/>
        <v>5</v>
      </c>
      <c r="H342">
        <v>500</v>
      </c>
    </row>
    <row r="343" spans="1:8" x14ac:dyDescent="0.2">
      <c r="A343" t="s">
        <v>440</v>
      </c>
      <c r="B343" t="s">
        <v>6</v>
      </c>
      <c r="C343" t="str">
        <f t="shared" si="23"/>
        <v>R</v>
      </c>
      <c r="D343" t="s">
        <v>58</v>
      </c>
      <c r="E343" s="3" t="str">
        <f t="shared" si="24"/>
        <v>6</v>
      </c>
      <c r="F343" t="str">
        <f t="shared" si="25"/>
        <v>C</v>
      </c>
      <c r="G343" s="1" t="str">
        <f t="shared" si="26"/>
        <v/>
      </c>
    </row>
    <row r="344" spans="1:8" x14ac:dyDescent="0.2">
      <c r="A344" t="s">
        <v>452</v>
      </c>
      <c r="B344" t="s">
        <v>4</v>
      </c>
      <c r="C344" t="str">
        <f t="shared" si="23"/>
        <v>O</v>
      </c>
      <c r="D344" t="s">
        <v>42</v>
      </c>
      <c r="E344" s="3" t="str">
        <f t="shared" si="24"/>
        <v>3</v>
      </c>
      <c r="F344" t="str">
        <f t="shared" si="25"/>
        <v>C</v>
      </c>
      <c r="G344" s="1" t="str">
        <f t="shared" si="26"/>
        <v/>
      </c>
    </row>
    <row r="345" spans="1:8" x14ac:dyDescent="0.2">
      <c r="A345" t="s">
        <v>453</v>
      </c>
      <c r="B345" t="s">
        <v>4</v>
      </c>
      <c r="C345" t="str">
        <f t="shared" si="23"/>
        <v>O</v>
      </c>
      <c r="D345" t="s">
        <v>58</v>
      </c>
      <c r="E345" s="3" t="str">
        <f t="shared" si="24"/>
        <v>6</v>
      </c>
      <c r="F345" t="str">
        <f t="shared" si="25"/>
        <v>C</v>
      </c>
      <c r="G345" s="1" t="str">
        <f t="shared" si="26"/>
        <v/>
      </c>
    </row>
    <row r="346" spans="1:8" x14ac:dyDescent="0.2">
      <c r="A346" t="s">
        <v>454</v>
      </c>
      <c r="B346" t="s">
        <v>4</v>
      </c>
      <c r="C346" t="str">
        <f t="shared" si="23"/>
        <v>O</v>
      </c>
      <c r="D346" t="s">
        <v>58</v>
      </c>
      <c r="E346" s="3" t="str">
        <f t="shared" si="24"/>
        <v>6</v>
      </c>
      <c r="F346" t="str">
        <f t="shared" si="25"/>
        <v>C</v>
      </c>
      <c r="G346" s="1" t="str">
        <f t="shared" si="26"/>
        <v/>
      </c>
    </row>
    <row r="347" spans="1:8" x14ac:dyDescent="0.2">
      <c r="A347" t="s">
        <v>455</v>
      </c>
      <c r="B347" t="s">
        <v>4</v>
      </c>
      <c r="C347" t="str">
        <f t="shared" si="23"/>
        <v>O</v>
      </c>
      <c r="D347" t="s">
        <v>61</v>
      </c>
      <c r="E347" s="3" t="str">
        <f t="shared" si="24"/>
        <v>7</v>
      </c>
      <c r="F347" t="str">
        <f t="shared" si="25"/>
        <v>C</v>
      </c>
      <c r="G347" s="1" t="str">
        <f t="shared" si="26"/>
        <v/>
      </c>
    </row>
    <row r="348" spans="1:8" x14ac:dyDescent="0.2">
      <c r="A348" t="s">
        <v>456</v>
      </c>
      <c r="B348" t="s">
        <v>4</v>
      </c>
      <c r="C348" t="str">
        <f t="shared" si="23"/>
        <v>P</v>
      </c>
      <c r="D348" t="s">
        <v>58</v>
      </c>
      <c r="E348" s="3" t="str">
        <f t="shared" si="24"/>
        <v>6</v>
      </c>
      <c r="F348" t="str">
        <f t="shared" si="25"/>
        <v>C</v>
      </c>
      <c r="G348" s="1">
        <f t="shared" si="26"/>
        <v>3</v>
      </c>
      <c r="H348">
        <v>300</v>
      </c>
    </row>
    <row r="349" spans="1:8" x14ac:dyDescent="0.2">
      <c r="A349" t="s">
        <v>456</v>
      </c>
      <c r="B349" t="s">
        <v>6</v>
      </c>
      <c r="C349" t="str">
        <f t="shared" si="23"/>
        <v>R</v>
      </c>
      <c r="D349" t="s">
        <v>177</v>
      </c>
      <c r="E349" s="3" t="str">
        <f t="shared" si="24"/>
        <v>9</v>
      </c>
      <c r="F349" t="str">
        <f t="shared" si="25"/>
        <v>C</v>
      </c>
      <c r="G349" s="1" t="str">
        <f t="shared" si="26"/>
        <v/>
      </c>
    </row>
    <row r="350" spans="1:8" x14ac:dyDescent="0.2">
      <c r="A350" t="s">
        <v>457</v>
      </c>
      <c r="B350" t="s">
        <v>4</v>
      </c>
      <c r="C350" t="str">
        <f t="shared" si="23"/>
        <v>O</v>
      </c>
      <c r="D350" t="s">
        <v>48</v>
      </c>
      <c r="E350" s="3" t="str">
        <f t="shared" si="24"/>
        <v>4</v>
      </c>
      <c r="F350" t="str">
        <f t="shared" si="25"/>
        <v>C</v>
      </c>
      <c r="G350" s="1" t="str">
        <f t="shared" si="26"/>
        <v/>
      </c>
    </row>
    <row r="351" spans="1:8" x14ac:dyDescent="0.2">
      <c r="A351" t="s">
        <v>458</v>
      </c>
      <c r="B351" t="s">
        <v>4</v>
      </c>
      <c r="C351" t="str">
        <f t="shared" si="23"/>
        <v>O</v>
      </c>
      <c r="D351" t="s">
        <v>58</v>
      </c>
      <c r="E351" s="3" t="str">
        <f t="shared" si="24"/>
        <v>6</v>
      </c>
      <c r="F351" t="str">
        <f t="shared" si="25"/>
        <v>C</v>
      </c>
      <c r="G351" s="1" t="str">
        <f t="shared" si="26"/>
        <v/>
      </c>
    </row>
    <row r="352" spans="1:8" x14ac:dyDescent="0.2">
      <c r="A352" t="s">
        <v>459</v>
      </c>
      <c r="B352" t="s">
        <v>4</v>
      </c>
      <c r="C352" t="str">
        <f t="shared" si="23"/>
        <v>O</v>
      </c>
      <c r="D352" t="s">
        <v>58</v>
      </c>
      <c r="E352" s="3" t="str">
        <f t="shared" si="24"/>
        <v>6</v>
      </c>
      <c r="F352" t="str">
        <f t="shared" si="25"/>
        <v>C</v>
      </c>
      <c r="G352" s="1" t="str">
        <f t="shared" si="26"/>
        <v/>
      </c>
    </row>
    <row r="353" spans="1:7" x14ac:dyDescent="0.2">
      <c r="A353" t="s">
        <v>460</v>
      </c>
      <c r="B353" t="s">
        <v>4</v>
      </c>
      <c r="C353" t="str">
        <f t="shared" si="23"/>
        <v>O</v>
      </c>
      <c r="D353" t="s">
        <v>88</v>
      </c>
      <c r="E353" s="3" t="str">
        <f t="shared" si="24"/>
        <v>5</v>
      </c>
      <c r="F353" t="str">
        <f t="shared" si="25"/>
        <v>C</v>
      </c>
      <c r="G353" s="1" t="str">
        <f t="shared" si="26"/>
        <v/>
      </c>
    </row>
    <row r="354" spans="1:7" x14ac:dyDescent="0.2">
      <c r="A354" t="s">
        <v>461</v>
      </c>
      <c r="B354" t="s">
        <v>4</v>
      </c>
      <c r="C354" t="str">
        <f t="shared" si="23"/>
        <v>O</v>
      </c>
      <c r="D354" t="s">
        <v>58</v>
      </c>
      <c r="E354" s="3" t="str">
        <f t="shared" si="24"/>
        <v>6</v>
      </c>
      <c r="F354" t="str">
        <f t="shared" si="25"/>
        <v>C</v>
      </c>
      <c r="G354" s="1" t="str">
        <f t="shared" si="26"/>
        <v/>
      </c>
    </row>
    <row r="355" spans="1:7" x14ac:dyDescent="0.2">
      <c r="A355" t="s">
        <v>462</v>
      </c>
      <c r="B355" t="s">
        <v>4</v>
      </c>
      <c r="C355" t="str">
        <f t="shared" si="23"/>
        <v>O</v>
      </c>
      <c r="D355" t="s">
        <v>58</v>
      </c>
      <c r="E355" s="3" t="str">
        <f t="shared" si="24"/>
        <v>6</v>
      </c>
      <c r="F355" t="str">
        <f t="shared" si="25"/>
        <v>C</v>
      </c>
      <c r="G355" s="1" t="str">
        <f t="shared" si="26"/>
        <v/>
      </c>
    </row>
    <row r="356" spans="1:7" x14ac:dyDescent="0.2">
      <c r="A356" t="s">
        <v>463</v>
      </c>
      <c r="B356" t="s">
        <v>4</v>
      </c>
      <c r="C356" t="str">
        <f t="shared" si="23"/>
        <v>O</v>
      </c>
      <c r="D356" t="s">
        <v>58</v>
      </c>
      <c r="E356" s="3" t="str">
        <f t="shared" si="24"/>
        <v>6</v>
      </c>
      <c r="F356" t="str">
        <f t="shared" si="25"/>
        <v>C</v>
      </c>
      <c r="G356" s="1" t="str">
        <f t="shared" si="26"/>
        <v/>
      </c>
    </row>
    <row r="357" spans="1:7" x14ac:dyDescent="0.2">
      <c r="A357" t="s">
        <v>464</v>
      </c>
      <c r="B357" t="s">
        <v>4</v>
      </c>
      <c r="C357" t="str">
        <f t="shared" si="23"/>
        <v>O</v>
      </c>
      <c r="D357" t="s">
        <v>58</v>
      </c>
      <c r="E357" s="3" t="str">
        <f t="shared" si="24"/>
        <v>6</v>
      </c>
      <c r="F357" t="str">
        <f t="shared" si="25"/>
        <v>C</v>
      </c>
      <c r="G357" s="1" t="str">
        <f t="shared" si="26"/>
        <v/>
      </c>
    </row>
    <row r="358" spans="1:7" x14ac:dyDescent="0.2">
      <c r="A358" t="s">
        <v>465</v>
      </c>
      <c r="B358" t="s">
        <v>4</v>
      </c>
      <c r="C358" t="str">
        <f t="shared" si="23"/>
        <v>O</v>
      </c>
      <c r="D358" t="s">
        <v>58</v>
      </c>
      <c r="E358" s="3" t="str">
        <f t="shared" si="24"/>
        <v>6</v>
      </c>
      <c r="F358" t="str">
        <f t="shared" si="25"/>
        <v>C</v>
      </c>
      <c r="G358" s="1" t="str">
        <f t="shared" si="26"/>
        <v/>
      </c>
    </row>
    <row r="359" spans="1:7" x14ac:dyDescent="0.2">
      <c r="A359" t="s">
        <v>466</v>
      </c>
      <c r="B359" t="s">
        <v>4</v>
      </c>
      <c r="C359" t="str">
        <f t="shared" si="23"/>
        <v>O</v>
      </c>
      <c r="D359" t="s">
        <v>58</v>
      </c>
      <c r="E359" s="3" t="str">
        <f t="shared" si="24"/>
        <v>6</v>
      </c>
      <c r="F359" t="str">
        <f t="shared" si="25"/>
        <v>C</v>
      </c>
      <c r="G359" s="1" t="str">
        <f t="shared" si="26"/>
        <v/>
      </c>
    </row>
    <row r="360" spans="1:7" x14ac:dyDescent="0.2">
      <c r="A360" t="s">
        <v>467</v>
      </c>
      <c r="B360" t="s">
        <v>4</v>
      </c>
      <c r="C360" t="str">
        <f t="shared" si="23"/>
        <v>O</v>
      </c>
      <c r="D360" t="s">
        <v>58</v>
      </c>
      <c r="E360" s="3" t="str">
        <f t="shared" si="24"/>
        <v>6</v>
      </c>
      <c r="F360" t="str">
        <f t="shared" si="25"/>
        <v>C</v>
      </c>
      <c r="G360" s="1" t="str">
        <f t="shared" si="26"/>
        <v/>
      </c>
    </row>
    <row r="361" spans="1:7" x14ac:dyDescent="0.2">
      <c r="A361" t="s">
        <v>468</v>
      </c>
      <c r="B361" t="s">
        <v>4</v>
      </c>
      <c r="C361" t="str">
        <f t="shared" si="23"/>
        <v>O</v>
      </c>
      <c r="D361" t="s">
        <v>58</v>
      </c>
      <c r="E361" s="3" t="str">
        <f t="shared" si="24"/>
        <v>6</v>
      </c>
      <c r="F361" t="str">
        <f t="shared" si="25"/>
        <v>C</v>
      </c>
      <c r="G361" s="1" t="str">
        <f t="shared" si="26"/>
        <v/>
      </c>
    </row>
    <row r="362" spans="1:7" x14ac:dyDescent="0.2">
      <c r="A362" t="s">
        <v>469</v>
      </c>
      <c r="B362" t="s">
        <v>4</v>
      </c>
      <c r="C362" t="str">
        <f t="shared" si="23"/>
        <v>O</v>
      </c>
      <c r="D362" t="s">
        <v>58</v>
      </c>
      <c r="E362" s="3" t="str">
        <f t="shared" si="24"/>
        <v>6</v>
      </c>
      <c r="F362" t="str">
        <f t="shared" si="25"/>
        <v>C</v>
      </c>
      <c r="G362" s="1" t="str">
        <f t="shared" si="26"/>
        <v/>
      </c>
    </row>
    <row r="363" spans="1:7" x14ac:dyDescent="0.2">
      <c r="A363" t="s">
        <v>470</v>
      </c>
      <c r="B363" t="s">
        <v>4</v>
      </c>
      <c r="C363" t="str">
        <f t="shared" si="23"/>
        <v>O</v>
      </c>
      <c r="D363" t="s">
        <v>61</v>
      </c>
      <c r="E363" s="3" t="str">
        <f t="shared" si="24"/>
        <v>7</v>
      </c>
      <c r="F363" t="str">
        <f t="shared" si="25"/>
        <v>C</v>
      </c>
      <c r="G363" s="1" t="str">
        <f t="shared" si="26"/>
        <v/>
      </c>
    </row>
    <row r="364" spans="1:7" x14ac:dyDescent="0.2">
      <c r="A364" t="s">
        <v>471</v>
      </c>
      <c r="B364" t="s">
        <v>4</v>
      </c>
      <c r="C364" t="str">
        <f t="shared" si="23"/>
        <v>O</v>
      </c>
      <c r="D364" t="s">
        <v>50</v>
      </c>
      <c r="E364" s="3" t="str">
        <f t="shared" si="24"/>
        <v>2</v>
      </c>
      <c r="F364" t="str">
        <f t="shared" si="25"/>
        <v>C</v>
      </c>
      <c r="G364" s="1" t="str">
        <f t="shared" si="26"/>
        <v/>
      </c>
    </row>
    <row r="365" spans="1:7" x14ac:dyDescent="0.2">
      <c r="A365" t="s">
        <v>472</v>
      </c>
      <c r="B365" t="s">
        <v>4</v>
      </c>
      <c r="C365" t="str">
        <f t="shared" si="23"/>
        <v>O</v>
      </c>
      <c r="D365" t="s">
        <v>42</v>
      </c>
      <c r="E365" s="3" t="str">
        <f t="shared" si="24"/>
        <v>3</v>
      </c>
      <c r="F365" t="str">
        <f t="shared" si="25"/>
        <v>C</v>
      </c>
      <c r="G365" s="1" t="str">
        <f t="shared" si="26"/>
        <v/>
      </c>
    </row>
    <row r="366" spans="1:7" x14ac:dyDescent="0.2">
      <c r="A366" t="s">
        <v>473</v>
      </c>
      <c r="B366" t="s">
        <v>4</v>
      </c>
      <c r="C366" t="str">
        <f t="shared" si="23"/>
        <v>O</v>
      </c>
      <c r="D366" t="s">
        <v>61</v>
      </c>
      <c r="E366" s="3" t="str">
        <f t="shared" si="24"/>
        <v>7</v>
      </c>
      <c r="F366" t="str">
        <f t="shared" si="25"/>
        <v>C</v>
      </c>
      <c r="G366" s="1" t="str">
        <f t="shared" si="26"/>
        <v/>
      </c>
    </row>
    <row r="367" spans="1:7" x14ac:dyDescent="0.2">
      <c r="A367" t="s">
        <v>474</v>
      </c>
      <c r="B367" t="s">
        <v>4</v>
      </c>
      <c r="C367" t="str">
        <f t="shared" si="23"/>
        <v>O</v>
      </c>
      <c r="D367" t="s">
        <v>61</v>
      </c>
      <c r="E367" s="3" t="str">
        <f t="shared" si="24"/>
        <v>7</v>
      </c>
      <c r="F367" t="str">
        <f t="shared" si="25"/>
        <v>C</v>
      </c>
      <c r="G367" s="1" t="str">
        <f t="shared" si="26"/>
        <v/>
      </c>
    </row>
    <row r="368" spans="1:7" x14ac:dyDescent="0.2">
      <c r="A368" t="s">
        <v>475</v>
      </c>
      <c r="B368" t="s">
        <v>4</v>
      </c>
      <c r="C368" t="str">
        <f t="shared" si="23"/>
        <v>O</v>
      </c>
      <c r="D368" t="s">
        <v>61</v>
      </c>
      <c r="E368" s="3" t="str">
        <f t="shared" si="24"/>
        <v>7</v>
      </c>
      <c r="F368" t="str">
        <f t="shared" si="25"/>
        <v>C</v>
      </c>
      <c r="G368" s="1" t="str">
        <f t="shared" si="26"/>
        <v/>
      </c>
    </row>
    <row r="369" spans="1:8" x14ac:dyDescent="0.2">
      <c r="A369" t="s">
        <v>476</v>
      </c>
      <c r="B369" t="s">
        <v>4</v>
      </c>
      <c r="C369" t="str">
        <f t="shared" si="23"/>
        <v>O</v>
      </c>
      <c r="D369" t="s">
        <v>58</v>
      </c>
      <c r="E369" s="3" t="str">
        <f t="shared" si="24"/>
        <v>6</v>
      </c>
      <c r="F369" t="str">
        <f t="shared" si="25"/>
        <v>C</v>
      </c>
      <c r="G369" s="1" t="str">
        <f t="shared" si="26"/>
        <v/>
      </c>
    </row>
    <row r="370" spans="1:8" x14ac:dyDescent="0.2">
      <c r="A370" t="s">
        <v>477</v>
      </c>
      <c r="B370" t="s">
        <v>4</v>
      </c>
      <c r="C370" t="str">
        <f t="shared" si="23"/>
        <v>O</v>
      </c>
      <c r="D370" t="s">
        <v>58</v>
      </c>
      <c r="E370" s="3" t="str">
        <f t="shared" si="24"/>
        <v>6</v>
      </c>
      <c r="F370" t="str">
        <f t="shared" si="25"/>
        <v>C</v>
      </c>
      <c r="G370" s="1" t="str">
        <f t="shared" si="26"/>
        <v/>
      </c>
    </row>
    <row r="371" spans="1:8" x14ac:dyDescent="0.2">
      <c r="A371" t="s">
        <v>478</v>
      </c>
      <c r="B371" t="s">
        <v>4</v>
      </c>
      <c r="C371" t="str">
        <f t="shared" si="23"/>
        <v>O</v>
      </c>
      <c r="D371" t="s">
        <v>58</v>
      </c>
      <c r="E371" s="3" t="str">
        <f t="shared" si="24"/>
        <v>6</v>
      </c>
      <c r="F371" t="str">
        <f t="shared" si="25"/>
        <v>C</v>
      </c>
      <c r="G371" s="1" t="str">
        <f t="shared" si="26"/>
        <v/>
      </c>
    </row>
    <row r="372" spans="1:8" x14ac:dyDescent="0.2">
      <c r="A372" t="s">
        <v>479</v>
      </c>
      <c r="B372" t="s">
        <v>4</v>
      </c>
      <c r="C372" t="str">
        <f t="shared" si="23"/>
        <v>O</v>
      </c>
      <c r="D372" t="s">
        <v>58</v>
      </c>
      <c r="E372" s="3" t="str">
        <f t="shared" si="24"/>
        <v>6</v>
      </c>
      <c r="F372" t="str">
        <f t="shared" si="25"/>
        <v>C</v>
      </c>
      <c r="G372" s="1" t="str">
        <f t="shared" si="26"/>
        <v/>
      </c>
    </row>
    <row r="373" spans="1:8" x14ac:dyDescent="0.2">
      <c r="A373" t="s">
        <v>480</v>
      </c>
      <c r="B373" t="s">
        <v>4</v>
      </c>
      <c r="C373" t="str">
        <f t="shared" si="23"/>
        <v>O</v>
      </c>
      <c r="D373" t="s">
        <v>58</v>
      </c>
      <c r="E373" s="3" t="str">
        <f t="shared" si="24"/>
        <v>6</v>
      </c>
      <c r="F373" t="str">
        <f t="shared" si="25"/>
        <v>C</v>
      </c>
      <c r="G373" s="1" t="str">
        <f t="shared" si="26"/>
        <v/>
      </c>
    </row>
    <row r="374" spans="1:8" x14ac:dyDescent="0.2">
      <c r="A374" t="s">
        <v>481</v>
      </c>
      <c r="B374" t="s">
        <v>4</v>
      </c>
      <c r="C374" t="str">
        <f t="shared" si="23"/>
        <v>O</v>
      </c>
      <c r="D374" t="s">
        <v>58</v>
      </c>
      <c r="E374" s="3" t="str">
        <f t="shared" si="24"/>
        <v>6</v>
      </c>
      <c r="F374" t="str">
        <f t="shared" si="25"/>
        <v>C</v>
      </c>
      <c r="G374" s="1" t="str">
        <f t="shared" si="26"/>
        <v/>
      </c>
    </row>
    <row r="375" spans="1:8" x14ac:dyDescent="0.2">
      <c r="A375" t="s">
        <v>482</v>
      </c>
      <c r="B375" t="s">
        <v>4</v>
      </c>
      <c r="C375" t="str">
        <f t="shared" si="23"/>
        <v>O</v>
      </c>
      <c r="D375" t="s">
        <v>58</v>
      </c>
      <c r="E375" s="3" t="str">
        <f t="shared" si="24"/>
        <v>6</v>
      </c>
      <c r="F375" t="str">
        <f t="shared" si="25"/>
        <v>C</v>
      </c>
      <c r="G375" s="1" t="str">
        <f t="shared" si="26"/>
        <v/>
      </c>
    </row>
    <row r="376" spans="1:8" x14ac:dyDescent="0.2">
      <c r="A376" t="s">
        <v>483</v>
      </c>
      <c r="B376" t="s">
        <v>4</v>
      </c>
      <c r="C376" t="str">
        <f t="shared" si="23"/>
        <v>O</v>
      </c>
      <c r="D376" t="s">
        <v>58</v>
      </c>
      <c r="E376" s="3" t="str">
        <f t="shared" si="24"/>
        <v>6</v>
      </c>
      <c r="F376" t="str">
        <f t="shared" si="25"/>
        <v>C</v>
      </c>
      <c r="G376" s="1" t="str">
        <f t="shared" si="26"/>
        <v/>
      </c>
    </row>
    <row r="377" spans="1:8" x14ac:dyDescent="0.2">
      <c r="A377" t="s">
        <v>484</v>
      </c>
      <c r="B377" t="s">
        <v>4</v>
      </c>
      <c r="C377" t="str">
        <f t="shared" si="23"/>
        <v>O</v>
      </c>
      <c r="D377" t="s">
        <v>58</v>
      </c>
      <c r="E377" s="3" t="str">
        <f t="shared" si="24"/>
        <v>6</v>
      </c>
      <c r="F377" t="str">
        <f t="shared" si="25"/>
        <v>C</v>
      </c>
      <c r="G377" s="1" t="str">
        <f t="shared" si="26"/>
        <v/>
      </c>
    </row>
    <row r="378" spans="1:8" x14ac:dyDescent="0.2">
      <c r="A378" t="s">
        <v>485</v>
      </c>
      <c r="B378" t="s">
        <v>4</v>
      </c>
      <c r="C378" t="str">
        <f t="shared" si="23"/>
        <v>P</v>
      </c>
      <c r="D378" t="s">
        <v>58</v>
      </c>
      <c r="E378" s="3" t="str">
        <f t="shared" si="24"/>
        <v>6</v>
      </c>
      <c r="F378" t="str">
        <f t="shared" si="25"/>
        <v>C</v>
      </c>
      <c r="G378" s="1">
        <f t="shared" si="26"/>
        <v>4</v>
      </c>
      <c r="H378">
        <v>400</v>
      </c>
    </row>
    <row r="379" spans="1:8" x14ac:dyDescent="0.2">
      <c r="A379" t="s">
        <v>485</v>
      </c>
      <c r="B379" t="s">
        <v>6</v>
      </c>
      <c r="C379" t="str">
        <f t="shared" si="23"/>
        <v>R</v>
      </c>
      <c r="D379" t="s">
        <v>50</v>
      </c>
      <c r="E379" s="3" t="str">
        <f t="shared" si="24"/>
        <v>2</v>
      </c>
      <c r="F379" t="str">
        <f t="shared" si="25"/>
        <v>C</v>
      </c>
      <c r="G379" s="1" t="str">
        <f t="shared" si="26"/>
        <v/>
      </c>
    </row>
    <row r="380" spans="1:8" x14ac:dyDescent="0.2">
      <c r="A380" t="s">
        <v>486</v>
      </c>
      <c r="B380" t="s">
        <v>4</v>
      </c>
      <c r="C380" t="str">
        <f t="shared" si="23"/>
        <v>O</v>
      </c>
      <c r="D380" t="s">
        <v>58</v>
      </c>
      <c r="E380" s="3" t="str">
        <f t="shared" si="24"/>
        <v>6</v>
      </c>
      <c r="F380" t="str">
        <f t="shared" si="25"/>
        <v>C</v>
      </c>
      <c r="G380" s="1" t="str">
        <f t="shared" si="26"/>
        <v/>
      </c>
    </row>
    <row r="381" spans="1:8" x14ac:dyDescent="0.2">
      <c r="A381" t="s">
        <v>487</v>
      </c>
      <c r="B381" t="s">
        <v>4</v>
      </c>
      <c r="C381" t="str">
        <f t="shared" si="23"/>
        <v>P</v>
      </c>
      <c r="D381" t="s">
        <v>48</v>
      </c>
      <c r="E381" s="3" t="str">
        <f t="shared" si="24"/>
        <v>4</v>
      </c>
      <c r="F381" t="str">
        <f t="shared" si="25"/>
        <v>C</v>
      </c>
      <c r="G381" s="1">
        <f t="shared" si="26"/>
        <v>1</v>
      </c>
    </row>
    <row r="382" spans="1:8" x14ac:dyDescent="0.2">
      <c r="A382" t="s">
        <v>490</v>
      </c>
      <c r="B382" t="s">
        <v>6</v>
      </c>
      <c r="C382" t="str">
        <f t="shared" si="23"/>
        <v>R</v>
      </c>
      <c r="D382" t="s">
        <v>42</v>
      </c>
      <c r="E382" s="3" t="str">
        <f t="shared" si="24"/>
        <v>3</v>
      </c>
      <c r="F382" t="str">
        <f t="shared" si="25"/>
        <v>C</v>
      </c>
      <c r="G382" s="1" t="str">
        <f t="shared" si="26"/>
        <v/>
      </c>
    </row>
    <row r="383" spans="1:8" x14ac:dyDescent="0.2">
      <c r="A383" t="s">
        <v>498</v>
      </c>
      <c r="B383" t="s">
        <v>4</v>
      </c>
      <c r="C383" t="str">
        <f t="shared" si="23"/>
        <v>O</v>
      </c>
      <c r="D383" t="s">
        <v>88</v>
      </c>
      <c r="E383" s="3" t="str">
        <f t="shared" si="24"/>
        <v>5</v>
      </c>
      <c r="F383" t="str">
        <f t="shared" si="25"/>
        <v>C</v>
      </c>
      <c r="G383" s="1" t="str">
        <f t="shared" si="26"/>
        <v/>
      </c>
    </row>
    <row r="384" spans="1:8" x14ac:dyDescent="0.2">
      <c r="A384" t="s">
        <v>499</v>
      </c>
      <c r="B384" t="s">
        <v>4</v>
      </c>
      <c r="C384" t="str">
        <f t="shared" si="23"/>
        <v>O</v>
      </c>
      <c r="D384" t="s">
        <v>88</v>
      </c>
      <c r="E384" s="3" t="str">
        <f t="shared" si="24"/>
        <v>5</v>
      </c>
      <c r="F384" t="str">
        <f t="shared" si="25"/>
        <v>C</v>
      </c>
      <c r="G384" s="1" t="str">
        <f t="shared" si="26"/>
        <v/>
      </c>
    </row>
    <row r="385" spans="1:8" x14ac:dyDescent="0.2">
      <c r="A385" t="s">
        <v>500</v>
      </c>
      <c r="B385" t="s">
        <v>4</v>
      </c>
      <c r="C385" t="str">
        <f t="shared" si="23"/>
        <v>O</v>
      </c>
      <c r="D385" t="s">
        <v>58</v>
      </c>
      <c r="E385" s="3" t="str">
        <f t="shared" si="24"/>
        <v>6</v>
      </c>
      <c r="F385" t="str">
        <f t="shared" si="25"/>
        <v>C</v>
      </c>
      <c r="G385" s="1" t="str">
        <f t="shared" si="26"/>
        <v/>
      </c>
    </row>
    <row r="386" spans="1:8" x14ac:dyDescent="0.2">
      <c r="A386" t="s">
        <v>501</v>
      </c>
      <c r="B386" t="s">
        <v>4</v>
      </c>
      <c r="C386" t="str">
        <f t="shared" ref="C386:C449" si="27">IF(B387="R","P",B386)</f>
        <v>O</v>
      </c>
      <c r="D386" t="s">
        <v>58</v>
      </c>
      <c r="E386" s="3" t="str">
        <f t="shared" ref="E386:E449" si="28">IF( LEN(D386)=2,LEFT($D386,1), LEFT(D386,2))</f>
        <v>6</v>
      </c>
      <c r="F386" t="str">
        <f t="shared" ref="F386:F449" si="29">RIGHT(D386,1)</f>
        <v>C</v>
      </c>
      <c r="G386" s="1" t="str">
        <f t="shared" ref="G386:G449" si="30">IF(B387="R", IF(F386=F387, ABS(E387-E386),"BETWEEN ZONES"), ""   )</f>
        <v/>
      </c>
    </row>
    <row r="387" spans="1:8" x14ac:dyDescent="0.2">
      <c r="A387" t="s">
        <v>502</v>
      </c>
      <c r="B387" t="s">
        <v>4</v>
      </c>
      <c r="C387" t="str">
        <f t="shared" si="27"/>
        <v>O</v>
      </c>
      <c r="D387" t="s">
        <v>58</v>
      </c>
      <c r="E387" s="3" t="str">
        <f t="shared" si="28"/>
        <v>6</v>
      </c>
      <c r="F387" t="str">
        <f t="shared" si="29"/>
        <v>C</v>
      </c>
      <c r="G387" s="1" t="str">
        <f t="shared" si="30"/>
        <v/>
      </c>
    </row>
    <row r="388" spans="1:8" x14ac:dyDescent="0.2">
      <c r="A388" t="s">
        <v>503</v>
      </c>
      <c r="B388" t="s">
        <v>4</v>
      </c>
      <c r="C388" t="str">
        <f t="shared" si="27"/>
        <v>O</v>
      </c>
      <c r="D388" t="s">
        <v>55</v>
      </c>
      <c r="E388" s="3" t="str">
        <f t="shared" si="28"/>
        <v>8</v>
      </c>
      <c r="F388" t="str">
        <f t="shared" si="29"/>
        <v>C</v>
      </c>
      <c r="G388" s="1" t="str">
        <f t="shared" si="30"/>
        <v/>
      </c>
    </row>
    <row r="389" spans="1:8" x14ac:dyDescent="0.2">
      <c r="A389" t="s">
        <v>504</v>
      </c>
      <c r="B389" t="s">
        <v>4</v>
      </c>
      <c r="C389" t="str">
        <f t="shared" si="27"/>
        <v>P</v>
      </c>
      <c r="D389" t="s">
        <v>55</v>
      </c>
      <c r="E389" s="3" t="str">
        <f t="shared" si="28"/>
        <v>8</v>
      </c>
      <c r="F389" t="str">
        <f t="shared" si="29"/>
        <v>C</v>
      </c>
      <c r="G389" s="1">
        <f t="shared" si="30"/>
        <v>1</v>
      </c>
      <c r="H389">
        <v>100</v>
      </c>
    </row>
    <row r="390" spans="1:8" x14ac:dyDescent="0.2">
      <c r="A390" t="s">
        <v>504</v>
      </c>
      <c r="B390" t="s">
        <v>6</v>
      </c>
      <c r="C390" t="str">
        <f t="shared" si="27"/>
        <v>R</v>
      </c>
      <c r="D390" t="s">
        <v>61</v>
      </c>
      <c r="E390" s="3" t="str">
        <f t="shared" si="28"/>
        <v>7</v>
      </c>
      <c r="F390" t="str">
        <f t="shared" si="29"/>
        <v>C</v>
      </c>
      <c r="G390" s="1" t="str">
        <f t="shared" si="30"/>
        <v/>
      </c>
    </row>
    <row r="391" spans="1:8" x14ac:dyDescent="0.2">
      <c r="A391" t="s">
        <v>505</v>
      </c>
      <c r="B391" t="s">
        <v>4</v>
      </c>
      <c r="C391" t="str">
        <f t="shared" si="27"/>
        <v>O</v>
      </c>
      <c r="D391" t="s">
        <v>55</v>
      </c>
      <c r="E391" s="3" t="str">
        <f t="shared" si="28"/>
        <v>8</v>
      </c>
      <c r="F391" t="str">
        <f t="shared" si="29"/>
        <v>C</v>
      </c>
      <c r="G391" s="1" t="str">
        <f t="shared" si="30"/>
        <v/>
      </c>
    </row>
    <row r="392" spans="1:8" x14ac:dyDescent="0.2">
      <c r="A392" t="s">
        <v>506</v>
      </c>
      <c r="B392" t="s">
        <v>4</v>
      </c>
      <c r="C392" t="str">
        <f t="shared" si="27"/>
        <v>P</v>
      </c>
      <c r="D392" t="s">
        <v>42</v>
      </c>
      <c r="E392" s="3" t="str">
        <f t="shared" si="28"/>
        <v>3</v>
      </c>
      <c r="F392" t="str">
        <f t="shared" si="29"/>
        <v>C</v>
      </c>
      <c r="G392" s="1">
        <f t="shared" si="30"/>
        <v>0</v>
      </c>
      <c r="H392">
        <v>0</v>
      </c>
    </row>
    <row r="393" spans="1:8" x14ac:dyDescent="0.2">
      <c r="A393" t="s">
        <v>506</v>
      </c>
      <c r="B393" t="s">
        <v>6</v>
      </c>
      <c r="C393" t="str">
        <f t="shared" si="27"/>
        <v>R</v>
      </c>
      <c r="D393" t="s">
        <v>42</v>
      </c>
      <c r="E393" s="3" t="str">
        <f t="shared" si="28"/>
        <v>3</v>
      </c>
      <c r="F393" t="str">
        <f t="shared" si="29"/>
        <v>C</v>
      </c>
      <c r="G393" s="1" t="str">
        <f t="shared" si="30"/>
        <v/>
      </c>
    </row>
    <row r="394" spans="1:8" x14ac:dyDescent="0.2">
      <c r="A394" t="s">
        <v>507</v>
      </c>
      <c r="B394" t="s">
        <v>4</v>
      </c>
      <c r="C394" t="str">
        <f t="shared" si="27"/>
        <v>O</v>
      </c>
      <c r="D394" t="s">
        <v>42</v>
      </c>
      <c r="E394" s="3" t="str">
        <f t="shared" si="28"/>
        <v>3</v>
      </c>
      <c r="F394" t="str">
        <f t="shared" si="29"/>
        <v>C</v>
      </c>
      <c r="G394" s="1" t="str">
        <f t="shared" si="30"/>
        <v/>
      </c>
    </row>
    <row r="395" spans="1:8" x14ac:dyDescent="0.2">
      <c r="A395" t="s">
        <v>508</v>
      </c>
      <c r="B395" t="s">
        <v>4</v>
      </c>
      <c r="C395" t="str">
        <f t="shared" si="27"/>
        <v>O</v>
      </c>
      <c r="D395" t="s">
        <v>40</v>
      </c>
      <c r="E395" s="3" t="str">
        <f t="shared" si="28"/>
        <v>10</v>
      </c>
      <c r="F395" t="str">
        <f t="shared" si="29"/>
        <v>C</v>
      </c>
      <c r="G395" s="1" t="str">
        <f t="shared" si="30"/>
        <v/>
      </c>
    </row>
    <row r="396" spans="1:8" x14ac:dyDescent="0.2">
      <c r="A396" t="s">
        <v>509</v>
      </c>
      <c r="B396" t="s">
        <v>4</v>
      </c>
      <c r="C396" t="str">
        <f t="shared" si="27"/>
        <v>P</v>
      </c>
      <c r="D396" t="s">
        <v>58</v>
      </c>
      <c r="E396" s="3" t="str">
        <f t="shared" si="28"/>
        <v>6</v>
      </c>
      <c r="F396" t="str">
        <f t="shared" si="29"/>
        <v>C</v>
      </c>
      <c r="G396" s="1">
        <f t="shared" si="30"/>
        <v>4</v>
      </c>
      <c r="H396">
        <v>400</v>
      </c>
    </row>
    <row r="397" spans="1:8" x14ac:dyDescent="0.2">
      <c r="A397" t="s">
        <v>509</v>
      </c>
      <c r="B397" t="s">
        <v>6</v>
      </c>
      <c r="C397" t="str">
        <f t="shared" si="27"/>
        <v>R</v>
      </c>
      <c r="D397" t="s">
        <v>50</v>
      </c>
      <c r="E397" s="3" t="str">
        <f t="shared" si="28"/>
        <v>2</v>
      </c>
      <c r="F397" t="str">
        <f t="shared" si="29"/>
        <v>C</v>
      </c>
      <c r="G397" s="1" t="str">
        <f t="shared" si="30"/>
        <v/>
      </c>
    </row>
    <row r="398" spans="1:8" x14ac:dyDescent="0.2">
      <c r="A398" t="s">
        <v>510</v>
      </c>
      <c r="B398" t="s">
        <v>4</v>
      </c>
      <c r="C398" t="str">
        <f t="shared" si="27"/>
        <v>O</v>
      </c>
      <c r="D398" t="s">
        <v>58</v>
      </c>
      <c r="E398" s="3" t="str">
        <f t="shared" si="28"/>
        <v>6</v>
      </c>
      <c r="F398" t="str">
        <f t="shared" si="29"/>
        <v>C</v>
      </c>
      <c r="G398" s="1" t="str">
        <f t="shared" si="30"/>
        <v/>
      </c>
    </row>
    <row r="399" spans="1:8" x14ac:dyDescent="0.2">
      <c r="A399" t="s">
        <v>511</v>
      </c>
      <c r="B399" t="s">
        <v>4</v>
      </c>
      <c r="C399" t="str">
        <f t="shared" si="27"/>
        <v>O</v>
      </c>
      <c r="D399" t="s">
        <v>50</v>
      </c>
      <c r="E399" s="3" t="str">
        <f t="shared" si="28"/>
        <v>2</v>
      </c>
      <c r="F399" t="str">
        <f t="shared" si="29"/>
        <v>C</v>
      </c>
      <c r="G399" s="1" t="str">
        <f t="shared" si="30"/>
        <v/>
      </c>
    </row>
    <row r="400" spans="1:8" x14ac:dyDescent="0.2">
      <c r="A400" t="s">
        <v>512</v>
      </c>
      <c r="B400" t="s">
        <v>4</v>
      </c>
      <c r="C400" t="str">
        <f t="shared" si="27"/>
        <v>O</v>
      </c>
      <c r="D400" t="s">
        <v>50</v>
      </c>
      <c r="E400" s="3" t="str">
        <f t="shared" si="28"/>
        <v>2</v>
      </c>
      <c r="F400" t="str">
        <f t="shared" si="29"/>
        <v>C</v>
      </c>
      <c r="G400" s="1" t="str">
        <f t="shared" si="30"/>
        <v/>
      </c>
    </row>
    <row r="401" spans="1:8" x14ac:dyDescent="0.2">
      <c r="A401" t="s">
        <v>513</v>
      </c>
      <c r="B401" t="s">
        <v>4</v>
      </c>
      <c r="C401" t="str">
        <f t="shared" si="27"/>
        <v>O</v>
      </c>
      <c r="D401" t="s">
        <v>50</v>
      </c>
      <c r="E401" s="3" t="str">
        <f t="shared" si="28"/>
        <v>2</v>
      </c>
      <c r="F401" t="str">
        <f t="shared" si="29"/>
        <v>C</v>
      </c>
      <c r="G401" s="1" t="str">
        <f t="shared" si="30"/>
        <v/>
      </c>
    </row>
    <row r="402" spans="1:8" x14ac:dyDescent="0.2">
      <c r="A402" t="s">
        <v>514</v>
      </c>
      <c r="B402" t="s">
        <v>4</v>
      </c>
      <c r="C402" t="str">
        <f t="shared" si="27"/>
        <v>O</v>
      </c>
      <c r="D402" t="s">
        <v>42</v>
      </c>
      <c r="E402" s="3" t="str">
        <f t="shared" si="28"/>
        <v>3</v>
      </c>
      <c r="F402" t="str">
        <f t="shared" si="29"/>
        <v>C</v>
      </c>
      <c r="G402" s="1" t="str">
        <f t="shared" si="30"/>
        <v/>
      </c>
    </row>
    <row r="403" spans="1:8" x14ac:dyDescent="0.2">
      <c r="A403" t="s">
        <v>515</v>
      </c>
      <c r="B403" t="s">
        <v>4</v>
      </c>
      <c r="C403" t="str">
        <f t="shared" si="27"/>
        <v>O</v>
      </c>
      <c r="D403" t="s">
        <v>42</v>
      </c>
      <c r="E403" s="3" t="str">
        <f t="shared" si="28"/>
        <v>3</v>
      </c>
      <c r="F403" t="str">
        <f t="shared" si="29"/>
        <v>C</v>
      </c>
      <c r="G403" s="1" t="str">
        <f t="shared" si="30"/>
        <v/>
      </c>
    </row>
    <row r="404" spans="1:8" x14ac:dyDescent="0.2">
      <c r="A404" t="s">
        <v>516</v>
      </c>
      <c r="B404" t="s">
        <v>4</v>
      </c>
      <c r="C404" t="str">
        <f t="shared" si="27"/>
        <v>O</v>
      </c>
      <c r="D404" t="s">
        <v>61</v>
      </c>
      <c r="E404" s="3" t="str">
        <f t="shared" si="28"/>
        <v>7</v>
      </c>
      <c r="F404" t="str">
        <f t="shared" si="29"/>
        <v>C</v>
      </c>
      <c r="G404" s="1" t="str">
        <f t="shared" si="30"/>
        <v/>
      </c>
    </row>
    <row r="405" spans="1:8" x14ac:dyDescent="0.2">
      <c r="A405" t="s">
        <v>517</v>
      </c>
      <c r="B405" t="s">
        <v>4</v>
      </c>
      <c r="C405" t="str">
        <f t="shared" si="27"/>
        <v>O</v>
      </c>
      <c r="D405" t="s">
        <v>58</v>
      </c>
      <c r="E405" s="3" t="str">
        <f t="shared" si="28"/>
        <v>6</v>
      </c>
      <c r="F405" t="str">
        <f t="shared" si="29"/>
        <v>C</v>
      </c>
      <c r="G405" s="1" t="str">
        <f t="shared" si="30"/>
        <v/>
      </c>
    </row>
    <row r="406" spans="1:8" x14ac:dyDescent="0.2">
      <c r="A406" t="s">
        <v>518</v>
      </c>
      <c r="B406" t="s">
        <v>4</v>
      </c>
      <c r="C406" t="str">
        <f t="shared" si="27"/>
        <v>O</v>
      </c>
      <c r="D406" t="s">
        <v>58</v>
      </c>
      <c r="E406" s="3" t="str">
        <f t="shared" si="28"/>
        <v>6</v>
      </c>
      <c r="F406" t="str">
        <f t="shared" si="29"/>
        <v>C</v>
      </c>
      <c r="G406" s="1" t="str">
        <f t="shared" si="30"/>
        <v/>
      </c>
    </row>
    <row r="407" spans="1:8" x14ac:dyDescent="0.2">
      <c r="A407" t="s">
        <v>519</v>
      </c>
      <c r="B407" t="s">
        <v>4</v>
      </c>
      <c r="C407" t="str">
        <f t="shared" si="27"/>
        <v>O</v>
      </c>
      <c r="D407" t="s">
        <v>58</v>
      </c>
      <c r="E407" s="3" t="str">
        <f t="shared" si="28"/>
        <v>6</v>
      </c>
      <c r="F407" t="str">
        <f t="shared" si="29"/>
        <v>C</v>
      </c>
      <c r="G407" s="1" t="str">
        <f t="shared" si="30"/>
        <v/>
      </c>
    </row>
    <row r="408" spans="1:8" x14ac:dyDescent="0.2">
      <c r="A408" t="s">
        <v>520</v>
      </c>
      <c r="B408" t="s">
        <v>4</v>
      </c>
      <c r="C408" t="str">
        <f t="shared" si="27"/>
        <v>O</v>
      </c>
      <c r="D408" t="s">
        <v>58</v>
      </c>
      <c r="E408" s="3" t="str">
        <f t="shared" si="28"/>
        <v>6</v>
      </c>
      <c r="F408" t="str">
        <f t="shared" si="29"/>
        <v>C</v>
      </c>
      <c r="G408" s="1" t="str">
        <f t="shared" si="30"/>
        <v/>
      </c>
    </row>
    <row r="409" spans="1:8" x14ac:dyDescent="0.2">
      <c r="A409" t="s">
        <v>521</v>
      </c>
      <c r="B409" t="s">
        <v>4</v>
      </c>
      <c r="C409" t="str">
        <f t="shared" si="27"/>
        <v>O</v>
      </c>
      <c r="D409" t="s">
        <v>58</v>
      </c>
      <c r="E409" s="3" t="str">
        <f t="shared" si="28"/>
        <v>6</v>
      </c>
      <c r="F409" t="str">
        <f t="shared" si="29"/>
        <v>C</v>
      </c>
      <c r="G409" s="1" t="str">
        <f t="shared" si="30"/>
        <v/>
      </c>
    </row>
    <row r="410" spans="1:8" x14ac:dyDescent="0.2">
      <c r="A410" t="s">
        <v>522</v>
      </c>
      <c r="B410" t="s">
        <v>4</v>
      </c>
      <c r="C410" t="str">
        <f t="shared" si="27"/>
        <v>O</v>
      </c>
      <c r="D410" t="s">
        <v>58</v>
      </c>
      <c r="E410" s="3" t="str">
        <f t="shared" si="28"/>
        <v>6</v>
      </c>
      <c r="F410" t="str">
        <f t="shared" si="29"/>
        <v>C</v>
      </c>
      <c r="G410" s="1" t="str">
        <f t="shared" si="30"/>
        <v/>
      </c>
    </row>
    <row r="411" spans="1:8" x14ac:dyDescent="0.2">
      <c r="A411" t="s">
        <v>523</v>
      </c>
      <c r="B411" t="s">
        <v>4</v>
      </c>
      <c r="C411" t="str">
        <f t="shared" si="27"/>
        <v>O</v>
      </c>
      <c r="D411" t="s">
        <v>42</v>
      </c>
      <c r="E411" s="3" t="str">
        <f t="shared" si="28"/>
        <v>3</v>
      </c>
      <c r="F411" t="str">
        <f t="shared" si="29"/>
        <v>C</v>
      </c>
      <c r="G411" s="1" t="str">
        <f t="shared" si="30"/>
        <v/>
      </c>
    </row>
    <row r="412" spans="1:8" x14ac:dyDescent="0.2">
      <c r="A412" t="s">
        <v>524</v>
      </c>
      <c r="B412" t="s">
        <v>4</v>
      </c>
      <c r="C412" t="str">
        <f t="shared" si="27"/>
        <v>O</v>
      </c>
      <c r="D412" t="s">
        <v>42</v>
      </c>
      <c r="E412" s="3" t="str">
        <f t="shared" si="28"/>
        <v>3</v>
      </c>
      <c r="F412" t="str">
        <f t="shared" si="29"/>
        <v>C</v>
      </c>
      <c r="G412" s="1" t="str">
        <f t="shared" si="30"/>
        <v/>
      </c>
    </row>
    <row r="413" spans="1:8" x14ac:dyDescent="0.2">
      <c r="A413" t="s">
        <v>525</v>
      </c>
      <c r="B413" t="s">
        <v>4</v>
      </c>
      <c r="C413" t="str">
        <f t="shared" si="27"/>
        <v>O</v>
      </c>
      <c r="D413" t="s">
        <v>40</v>
      </c>
      <c r="E413" s="3" t="str">
        <f t="shared" si="28"/>
        <v>10</v>
      </c>
      <c r="F413" t="str">
        <f t="shared" si="29"/>
        <v>C</v>
      </c>
      <c r="G413" s="1" t="str">
        <f t="shared" si="30"/>
        <v/>
      </c>
    </row>
    <row r="414" spans="1:8" x14ac:dyDescent="0.2">
      <c r="A414" t="s">
        <v>526</v>
      </c>
      <c r="B414" t="s">
        <v>4</v>
      </c>
      <c r="C414" t="str">
        <f t="shared" si="27"/>
        <v>O</v>
      </c>
      <c r="D414" t="s">
        <v>61</v>
      </c>
      <c r="E414" s="3" t="str">
        <f t="shared" si="28"/>
        <v>7</v>
      </c>
      <c r="F414" t="str">
        <f t="shared" si="29"/>
        <v>C</v>
      </c>
      <c r="G414" s="1" t="str">
        <f t="shared" si="30"/>
        <v/>
      </c>
      <c r="H414">
        <v>220</v>
      </c>
    </row>
    <row r="415" spans="1:8" x14ac:dyDescent="0.2">
      <c r="A415" t="s">
        <v>527</v>
      </c>
      <c r="B415" t="s">
        <v>4</v>
      </c>
      <c r="C415" t="str">
        <f t="shared" si="27"/>
        <v>O</v>
      </c>
      <c r="D415" t="s">
        <v>88</v>
      </c>
      <c r="E415" s="3" t="str">
        <f t="shared" si="28"/>
        <v>5</v>
      </c>
      <c r="F415" t="str">
        <f t="shared" si="29"/>
        <v>C</v>
      </c>
      <c r="G415" s="1" t="str">
        <f t="shared" si="30"/>
        <v/>
      </c>
    </row>
    <row r="416" spans="1:8" x14ac:dyDescent="0.2">
      <c r="A416" t="s">
        <v>528</v>
      </c>
      <c r="B416" t="s">
        <v>4</v>
      </c>
      <c r="C416" t="str">
        <f t="shared" si="27"/>
        <v>O</v>
      </c>
      <c r="D416" t="s">
        <v>55</v>
      </c>
      <c r="E416" s="3" t="str">
        <f t="shared" si="28"/>
        <v>8</v>
      </c>
      <c r="F416" t="str">
        <f t="shared" si="29"/>
        <v>C</v>
      </c>
      <c r="G416" s="1" t="str">
        <f t="shared" si="30"/>
        <v/>
      </c>
    </row>
    <row r="417" spans="1:7" x14ac:dyDescent="0.2">
      <c r="A417" t="s">
        <v>529</v>
      </c>
      <c r="B417" t="s">
        <v>4</v>
      </c>
      <c r="C417" t="str">
        <f t="shared" si="27"/>
        <v>O</v>
      </c>
      <c r="D417" t="s">
        <v>58</v>
      </c>
      <c r="E417" s="3" t="str">
        <f t="shared" si="28"/>
        <v>6</v>
      </c>
      <c r="F417" t="str">
        <f t="shared" si="29"/>
        <v>C</v>
      </c>
      <c r="G417" s="1" t="str">
        <f t="shared" si="30"/>
        <v/>
      </c>
    </row>
    <row r="418" spans="1:7" x14ac:dyDescent="0.2">
      <c r="A418" t="s">
        <v>530</v>
      </c>
      <c r="B418" t="s">
        <v>4</v>
      </c>
      <c r="C418" t="str">
        <f t="shared" si="27"/>
        <v>O</v>
      </c>
      <c r="D418" t="s">
        <v>61</v>
      </c>
      <c r="E418" s="3" t="str">
        <f t="shared" si="28"/>
        <v>7</v>
      </c>
      <c r="F418" t="str">
        <f t="shared" si="29"/>
        <v>C</v>
      </c>
      <c r="G418" s="1" t="str">
        <f t="shared" si="30"/>
        <v/>
      </c>
    </row>
    <row r="419" spans="1:7" x14ac:dyDescent="0.2">
      <c r="A419" t="s">
        <v>531</v>
      </c>
      <c r="B419" t="s">
        <v>4</v>
      </c>
      <c r="C419" t="str">
        <f t="shared" si="27"/>
        <v>O</v>
      </c>
      <c r="D419" t="s">
        <v>58</v>
      </c>
      <c r="E419" s="3" t="str">
        <f t="shared" si="28"/>
        <v>6</v>
      </c>
      <c r="F419" t="str">
        <f t="shared" si="29"/>
        <v>C</v>
      </c>
      <c r="G419" s="1" t="str">
        <f t="shared" si="30"/>
        <v/>
      </c>
    </row>
    <row r="420" spans="1:7" x14ac:dyDescent="0.2">
      <c r="A420" t="s">
        <v>532</v>
      </c>
      <c r="B420" t="s">
        <v>4</v>
      </c>
      <c r="C420" t="str">
        <f t="shared" si="27"/>
        <v>O</v>
      </c>
      <c r="D420" t="s">
        <v>42</v>
      </c>
      <c r="E420" s="3" t="str">
        <f t="shared" si="28"/>
        <v>3</v>
      </c>
      <c r="F420" t="str">
        <f t="shared" si="29"/>
        <v>C</v>
      </c>
      <c r="G420" s="1" t="str">
        <f t="shared" si="30"/>
        <v/>
      </c>
    </row>
    <row r="421" spans="1:7" x14ac:dyDescent="0.2">
      <c r="A421" t="s">
        <v>533</v>
      </c>
      <c r="B421" t="s">
        <v>4</v>
      </c>
      <c r="C421" t="str">
        <f t="shared" si="27"/>
        <v>O</v>
      </c>
      <c r="D421" t="s">
        <v>88</v>
      </c>
      <c r="E421" s="3" t="str">
        <f t="shared" si="28"/>
        <v>5</v>
      </c>
      <c r="F421" t="str">
        <f t="shared" si="29"/>
        <v>C</v>
      </c>
      <c r="G421" s="1" t="str">
        <f t="shared" si="30"/>
        <v/>
      </c>
    </row>
    <row r="422" spans="1:7" x14ac:dyDescent="0.2">
      <c r="A422" t="s">
        <v>534</v>
      </c>
      <c r="B422" t="s">
        <v>4</v>
      </c>
      <c r="C422" t="str">
        <f t="shared" si="27"/>
        <v>O</v>
      </c>
      <c r="D422" t="s">
        <v>61</v>
      </c>
      <c r="E422" s="3" t="str">
        <f t="shared" si="28"/>
        <v>7</v>
      </c>
      <c r="F422" t="str">
        <f t="shared" si="29"/>
        <v>C</v>
      </c>
      <c r="G422" s="1" t="str">
        <f t="shared" si="30"/>
        <v/>
      </c>
    </row>
    <row r="423" spans="1:7" x14ac:dyDescent="0.2">
      <c r="A423" t="s">
        <v>535</v>
      </c>
      <c r="B423" t="s">
        <v>4</v>
      </c>
      <c r="C423" t="str">
        <f t="shared" si="27"/>
        <v>O</v>
      </c>
      <c r="D423" t="s">
        <v>58</v>
      </c>
      <c r="E423" s="3" t="str">
        <f t="shared" si="28"/>
        <v>6</v>
      </c>
      <c r="F423" t="str">
        <f t="shared" si="29"/>
        <v>C</v>
      </c>
      <c r="G423" s="1" t="str">
        <f t="shared" si="30"/>
        <v/>
      </c>
    </row>
    <row r="424" spans="1:7" x14ac:dyDescent="0.2">
      <c r="A424" t="s">
        <v>536</v>
      </c>
      <c r="B424" t="s">
        <v>4</v>
      </c>
      <c r="C424" t="str">
        <f t="shared" si="27"/>
        <v>O</v>
      </c>
      <c r="D424" t="s">
        <v>58</v>
      </c>
      <c r="E424" s="3" t="str">
        <f t="shared" si="28"/>
        <v>6</v>
      </c>
      <c r="F424" t="str">
        <f t="shared" si="29"/>
        <v>C</v>
      </c>
      <c r="G424" s="1" t="str">
        <f t="shared" si="30"/>
        <v/>
      </c>
    </row>
    <row r="425" spans="1:7" x14ac:dyDescent="0.2">
      <c r="A425" t="s">
        <v>537</v>
      </c>
      <c r="B425" t="s">
        <v>4</v>
      </c>
      <c r="C425" t="str">
        <f t="shared" si="27"/>
        <v>O</v>
      </c>
      <c r="D425" t="s">
        <v>58</v>
      </c>
      <c r="E425" s="3" t="str">
        <f t="shared" si="28"/>
        <v>6</v>
      </c>
      <c r="F425" t="str">
        <f t="shared" si="29"/>
        <v>C</v>
      </c>
      <c r="G425" s="1" t="str">
        <f t="shared" si="30"/>
        <v/>
      </c>
    </row>
    <row r="426" spans="1:7" x14ac:dyDescent="0.2">
      <c r="A426" t="s">
        <v>538</v>
      </c>
      <c r="B426" t="s">
        <v>4</v>
      </c>
      <c r="C426" t="str">
        <f t="shared" si="27"/>
        <v>O</v>
      </c>
      <c r="D426" t="s">
        <v>61</v>
      </c>
      <c r="E426" s="3" t="str">
        <f t="shared" si="28"/>
        <v>7</v>
      </c>
      <c r="F426" t="str">
        <f t="shared" si="29"/>
        <v>C</v>
      </c>
      <c r="G426" s="1" t="str">
        <f t="shared" si="30"/>
        <v/>
      </c>
    </row>
    <row r="427" spans="1:7" x14ac:dyDescent="0.2">
      <c r="A427" t="s">
        <v>539</v>
      </c>
      <c r="B427" t="s">
        <v>4</v>
      </c>
      <c r="C427" t="str">
        <f t="shared" si="27"/>
        <v>O</v>
      </c>
      <c r="D427" t="s">
        <v>61</v>
      </c>
      <c r="E427" s="3" t="str">
        <f t="shared" si="28"/>
        <v>7</v>
      </c>
      <c r="F427" t="str">
        <f t="shared" si="29"/>
        <v>C</v>
      </c>
      <c r="G427" s="1" t="str">
        <f t="shared" si="30"/>
        <v/>
      </c>
    </row>
    <row r="428" spans="1:7" x14ac:dyDescent="0.2">
      <c r="A428" t="s">
        <v>540</v>
      </c>
      <c r="B428" t="s">
        <v>4</v>
      </c>
      <c r="C428" t="str">
        <f t="shared" si="27"/>
        <v>O</v>
      </c>
      <c r="D428" t="s">
        <v>48</v>
      </c>
      <c r="E428" s="3" t="str">
        <f t="shared" si="28"/>
        <v>4</v>
      </c>
      <c r="F428" t="str">
        <f t="shared" si="29"/>
        <v>C</v>
      </c>
      <c r="G428" s="1" t="str">
        <f t="shared" si="30"/>
        <v/>
      </c>
    </row>
    <row r="429" spans="1:7" x14ac:dyDescent="0.2">
      <c r="A429" t="s">
        <v>541</v>
      </c>
      <c r="B429" t="s">
        <v>4</v>
      </c>
      <c r="C429" t="str">
        <f t="shared" si="27"/>
        <v>O</v>
      </c>
      <c r="D429" t="s">
        <v>48</v>
      </c>
      <c r="E429" s="3" t="str">
        <f t="shared" si="28"/>
        <v>4</v>
      </c>
      <c r="F429" t="str">
        <f t="shared" si="29"/>
        <v>C</v>
      </c>
      <c r="G429" s="1" t="str">
        <f t="shared" si="30"/>
        <v/>
      </c>
    </row>
    <row r="430" spans="1:7" x14ac:dyDescent="0.2">
      <c r="A430" t="s">
        <v>542</v>
      </c>
      <c r="B430" t="s">
        <v>4</v>
      </c>
      <c r="C430" t="str">
        <f t="shared" si="27"/>
        <v>O</v>
      </c>
      <c r="D430" t="s">
        <v>50</v>
      </c>
      <c r="E430" s="3" t="str">
        <f t="shared" si="28"/>
        <v>2</v>
      </c>
      <c r="F430" t="str">
        <f t="shared" si="29"/>
        <v>C</v>
      </c>
      <c r="G430" s="1" t="str">
        <f t="shared" si="30"/>
        <v/>
      </c>
    </row>
    <row r="431" spans="1:7" x14ac:dyDescent="0.2">
      <c r="A431" t="s">
        <v>543</v>
      </c>
      <c r="B431" t="s">
        <v>4</v>
      </c>
      <c r="C431" t="str">
        <f t="shared" si="27"/>
        <v>O</v>
      </c>
      <c r="D431" t="s">
        <v>50</v>
      </c>
      <c r="E431" s="3" t="str">
        <f t="shared" si="28"/>
        <v>2</v>
      </c>
      <c r="F431" t="str">
        <f t="shared" si="29"/>
        <v>C</v>
      </c>
      <c r="G431" s="1" t="str">
        <f t="shared" si="30"/>
        <v/>
      </c>
    </row>
    <row r="432" spans="1:7" x14ac:dyDescent="0.2">
      <c r="A432" t="s">
        <v>544</v>
      </c>
      <c r="B432" t="s">
        <v>4</v>
      </c>
      <c r="C432" t="str">
        <f t="shared" si="27"/>
        <v>O</v>
      </c>
      <c r="D432" t="s">
        <v>58</v>
      </c>
      <c r="E432" s="3" t="str">
        <f t="shared" si="28"/>
        <v>6</v>
      </c>
      <c r="F432" t="str">
        <f t="shared" si="29"/>
        <v>C</v>
      </c>
      <c r="G432" s="1" t="str">
        <f t="shared" si="30"/>
        <v/>
      </c>
    </row>
    <row r="433" spans="1:7" x14ac:dyDescent="0.2">
      <c r="A433" t="s">
        <v>545</v>
      </c>
      <c r="B433" t="s">
        <v>4</v>
      </c>
      <c r="C433" t="str">
        <f t="shared" si="27"/>
        <v>O</v>
      </c>
      <c r="D433" t="s">
        <v>48</v>
      </c>
      <c r="E433" s="3" t="str">
        <f t="shared" si="28"/>
        <v>4</v>
      </c>
      <c r="F433" t="str">
        <f t="shared" si="29"/>
        <v>C</v>
      </c>
      <c r="G433" s="1" t="str">
        <f t="shared" si="30"/>
        <v/>
      </c>
    </row>
    <row r="434" spans="1:7" x14ac:dyDescent="0.2">
      <c r="A434" t="s">
        <v>546</v>
      </c>
      <c r="B434" t="s">
        <v>4</v>
      </c>
      <c r="C434" t="str">
        <f t="shared" si="27"/>
        <v>O</v>
      </c>
      <c r="D434" t="s">
        <v>48</v>
      </c>
      <c r="E434" s="3" t="str">
        <f t="shared" si="28"/>
        <v>4</v>
      </c>
      <c r="F434" t="str">
        <f t="shared" si="29"/>
        <v>C</v>
      </c>
      <c r="G434" s="1" t="str">
        <f t="shared" si="30"/>
        <v/>
      </c>
    </row>
    <row r="435" spans="1:7" x14ac:dyDescent="0.2">
      <c r="A435" t="s">
        <v>547</v>
      </c>
      <c r="B435" t="s">
        <v>4</v>
      </c>
      <c r="C435" t="str">
        <f t="shared" si="27"/>
        <v>O</v>
      </c>
      <c r="D435" t="s">
        <v>48</v>
      </c>
      <c r="E435" s="3" t="str">
        <f t="shared" si="28"/>
        <v>4</v>
      </c>
      <c r="F435" t="str">
        <f t="shared" si="29"/>
        <v>C</v>
      </c>
      <c r="G435" s="1" t="str">
        <f t="shared" si="30"/>
        <v/>
      </c>
    </row>
    <row r="436" spans="1:7" x14ac:dyDescent="0.2">
      <c r="A436" t="s">
        <v>548</v>
      </c>
      <c r="B436" t="s">
        <v>4</v>
      </c>
      <c r="C436" t="str">
        <f t="shared" si="27"/>
        <v>O</v>
      </c>
      <c r="D436" t="s">
        <v>50</v>
      </c>
      <c r="E436" s="3" t="str">
        <f t="shared" si="28"/>
        <v>2</v>
      </c>
      <c r="F436" t="str">
        <f t="shared" si="29"/>
        <v>C</v>
      </c>
      <c r="G436" s="1" t="str">
        <f t="shared" si="30"/>
        <v/>
      </c>
    </row>
    <row r="437" spans="1:7" x14ac:dyDescent="0.2">
      <c r="A437" t="s">
        <v>549</v>
      </c>
      <c r="B437" t="s">
        <v>4</v>
      </c>
      <c r="C437" t="str">
        <f t="shared" si="27"/>
        <v>O</v>
      </c>
      <c r="D437" t="s">
        <v>50</v>
      </c>
      <c r="E437" s="3" t="str">
        <f t="shared" si="28"/>
        <v>2</v>
      </c>
      <c r="F437" t="str">
        <f t="shared" si="29"/>
        <v>C</v>
      </c>
      <c r="G437" s="1" t="str">
        <f t="shared" si="30"/>
        <v/>
      </c>
    </row>
    <row r="438" spans="1:7" x14ac:dyDescent="0.2">
      <c r="A438" t="s">
        <v>550</v>
      </c>
      <c r="B438" t="s">
        <v>4</v>
      </c>
      <c r="C438" t="str">
        <f t="shared" si="27"/>
        <v>O</v>
      </c>
      <c r="D438" t="s">
        <v>44</v>
      </c>
      <c r="E438" s="3" t="str">
        <f t="shared" si="28"/>
        <v>1</v>
      </c>
      <c r="F438" t="str">
        <f t="shared" si="29"/>
        <v>C</v>
      </c>
      <c r="G438" s="1" t="str">
        <f t="shared" si="30"/>
        <v/>
      </c>
    </row>
    <row r="439" spans="1:7" x14ac:dyDescent="0.2">
      <c r="A439" t="s">
        <v>551</v>
      </c>
      <c r="B439" t="s">
        <v>4</v>
      </c>
      <c r="C439" t="str">
        <f t="shared" si="27"/>
        <v>O</v>
      </c>
      <c r="D439" t="s">
        <v>50</v>
      </c>
      <c r="E439" s="3" t="str">
        <f t="shared" si="28"/>
        <v>2</v>
      </c>
      <c r="F439" t="str">
        <f t="shared" si="29"/>
        <v>C</v>
      </c>
      <c r="G439" s="1" t="str">
        <f t="shared" si="30"/>
        <v/>
      </c>
    </row>
    <row r="440" spans="1:7" x14ac:dyDescent="0.2">
      <c r="A440" t="s">
        <v>552</v>
      </c>
      <c r="B440" t="s">
        <v>4</v>
      </c>
      <c r="C440" t="str">
        <f t="shared" si="27"/>
        <v>O</v>
      </c>
      <c r="D440" t="s">
        <v>50</v>
      </c>
      <c r="E440" s="3" t="str">
        <f t="shared" si="28"/>
        <v>2</v>
      </c>
      <c r="F440" t="str">
        <f t="shared" si="29"/>
        <v>C</v>
      </c>
      <c r="G440" s="1" t="str">
        <f t="shared" si="30"/>
        <v/>
      </c>
    </row>
    <row r="441" spans="1:7" x14ac:dyDescent="0.2">
      <c r="A441" t="s">
        <v>553</v>
      </c>
      <c r="B441" t="s">
        <v>4</v>
      </c>
      <c r="C441" t="str">
        <f t="shared" si="27"/>
        <v>O</v>
      </c>
      <c r="D441" t="s">
        <v>50</v>
      </c>
      <c r="E441" s="3" t="str">
        <f t="shared" si="28"/>
        <v>2</v>
      </c>
      <c r="F441" t="str">
        <f t="shared" si="29"/>
        <v>C</v>
      </c>
      <c r="G441" s="1" t="str">
        <f t="shared" si="30"/>
        <v/>
      </c>
    </row>
    <row r="442" spans="1:7" x14ac:dyDescent="0.2">
      <c r="A442" t="s">
        <v>554</v>
      </c>
      <c r="B442" t="s">
        <v>4</v>
      </c>
      <c r="C442" t="str">
        <f t="shared" si="27"/>
        <v>O</v>
      </c>
      <c r="D442" t="s">
        <v>42</v>
      </c>
      <c r="E442" s="3" t="str">
        <f t="shared" si="28"/>
        <v>3</v>
      </c>
      <c r="F442" t="str">
        <f t="shared" si="29"/>
        <v>C</v>
      </c>
      <c r="G442" s="1" t="str">
        <f t="shared" si="30"/>
        <v/>
      </c>
    </row>
    <row r="443" spans="1:7" x14ac:dyDescent="0.2">
      <c r="A443" t="s">
        <v>555</v>
      </c>
      <c r="B443" t="s">
        <v>4</v>
      </c>
      <c r="C443" t="str">
        <f t="shared" si="27"/>
        <v>O</v>
      </c>
      <c r="D443" t="s">
        <v>42</v>
      </c>
      <c r="E443" s="3" t="str">
        <f t="shared" si="28"/>
        <v>3</v>
      </c>
      <c r="F443" t="str">
        <f t="shared" si="29"/>
        <v>C</v>
      </c>
      <c r="G443" s="1" t="str">
        <f t="shared" si="30"/>
        <v/>
      </c>
    </row>
    <row r="444" spans="1:7" x14ac:dyDescent="0.2">
      <c r="A444" t="s">
        <v>556</v>
      </c>
      <c r="B444" t="s">
        <v>4</v>
      </c>
      <c r="C444" t="str">
        <f t="shared" si="27"/>
        <v>O</v>
      </c>
      <c r="D444" t="s">
        <v>42</v>
      </c>
      <c r="E444" s="3" t="str">
        <f t="shared" si="28"/>
        <v>3</v>
      </c>
      <c r="F444" t="str">
        <f t="shared" si="29"/>
        <v>C</v>
      </c>
      <c r="G444" s="1" t="str">
        <f t="shared" si="30"/>
        <v/>
      </c>
    </row>
    <row r="445" spans="1:7" x14ac:dyDescent="0.2">
      <c r="A445" t="s">
        <v>557</v>
      </c>
      <c r="B445" t="s">
        <v>4</v>
      </c>
      <c r="C445" t="str">
        <f t="shared" si="27"/>
        <v>O</v>
      </c>
      <c r="D445" t="s">
        <v>42</v>
      </c>
      <c r="E445" s="3" t="str">
        <f t="shared" si="28"/>
        <v>3</v>
      </c>
      <c r="F445" t="str">
        <f t="shared" si="29"/>
        <v>C</v>
      </c>
      <c r="G445" s="1" t="str">
        <f t="shared" si="30"/>
        <v/>
      </c>
    </row>
    <row r="446" spans="1:7" x14ac:dyDescent="0.2">
      <c r="A446" t="s">
        <v>558</v>
      </c>
      <c r="B446" t="s">
        <v>4</v>
      </c>
      <c r="C446" t="str">
        <f t="shared" si="27"/>
        <v>O</v>
      </c>
      <c r="D446" t="s">
        <v>42</v>
      </c>
      <c r="E446" s="3" t="str">
        <f t="shared" si="28"/>
        <v>3</v>
      </c>
      <c r="F446" t="str">
        <f t="shared" si="29"/>
        <v>C</v>
      </c>
      <c r="G446" s="1" t="str">
        <f t="shared" si="30"/>
        <v/>
      </c>
    </row>
    <row r="447" spans="1:7" x14ac:dyDescent="0.2">
      <c r="A447" t="s">
        <v>559</v>
      </c>
      <c r="B447" t="s">
        <v>4</v>
      </c>
      <c r="C447" t="str">
        <f t="shared" si="27"/>
        <v>O</v>
      </c>
      <c r="D447" t="s">
        <v>48</v>
      </c>
      <c r="E447" s="3" t="str">
        <f t="shared" si="28"/>
        <v>4</v>
      </c>
      <c r="F447" t="str">
        <f t="shared" si="29"/>
        <v>C</v>
      </c>
      <c r="G447" s="1" t="str">
        <f t="shared" si="30"/>
        <v/>
      </c>
    </row>
    <row r="448" spans="1:7" x14ac:dyDescent="0.2">
      <c r="A448" t="s">
        <v>560</v>
      </c>
      <c r="B448" t="s">
        <v>4</v>
      </c>
      <c r="C448" t="str">
        <f t="shared" si="27"/>
        <v>O</v>
      </c>
      <c r="D448" t="s">
        <v>42</v>
      </c>
      <c r="E448" s="3" t="str">
        <f t="shared" si="28"/>
        <v>3</v>
      </c>
      <c r="F448" t="str">
        <f t="shared" si="29"/>
        <v>C</v>
      </c>
      <c r="G448" s="1" t="str">
        <f t="shared" si="30"/>
        <v/>
      </c>
    </row>
    <row r="449" spans="1:8" x14ac:dyDescent="0.2">
      <c r="A449" t="s">
        <v>561</v>
      </c>
      <c r="B449" t="s">
        <v>4</v>
      </c>
      <c r="C449" t="str">
        <f t="shared" si="27"/>
        <v>O</v>
      </c>
      <c r="D449" t="s">
        <v>44</v>
      </c>
      <c r="E449" s="3" t="str">
        <f t="shared" si="28"/>
        <v>1</v>
      </c>
      <c r="F449" t="str">
        <f t="shared" si="29"/>
        <v>C</v>
      </c>
      <c r="G449" s="1" t="str">
        <f t="shared" si="30"/>
        <v/>
      </c>
    </row>
    <row r="450" spans="1:8" x14ac:dyDescent="0.2">
      <c r="A450" t="s">
        <v>562</v>
      </c>
      <c r="B450" t="s">
        <v>4</v>
      </c>
      <c r="C450" t="str">
        <f t="shared" ref="C450:C513" si="31">IF(B451="R","P",B450)</f>
        <v>O</v>
      </c>
      <c r="D450" t="s">
        <v>50</v>
      </c>
      <c r="E450" s="3" t="str">
        <f t="shared" ref="E450:E513" si="32">IF( LEN(D450)=2,LEFT($D450,1), LEFT(D450,2))</f>
        <v>2</v>
      </c>
      <c r="F450" t="str">
        <f t="shared" ref="F450:F513" si="33">RIGHT(D450,1)</f>
        <v>C</v>
      </c>
      <c r="G450" s="1" t="str">
        <f t="shared" ref="G450:G513" si="34">IF(B451="R", IF(F450=F451, ABS(E451-E450),"BETWEEN ZONES"), ""   )</f>
        <v/>
      </c>
    </row>
    <row r="451" spans="1:8" x14ac:dyDescent="0.2">
      <c r="A451" t="s">
        <v>563</v>
      </c>
      <c r="B451" t="s">
        <v>4</v>
      </c>
      <c r="C451" t="str">
        <f t="shared" si="31"/>
        <v>O</v>
      </c>
      <c r="D451" t="s">
        <v>50</v>
      </c>
      <c r="E451" s="3" t="str">
        <f t="shared" si="32"/>
        <v>2</v>
      </c>
      <c r="F451" t="str">
        <f t="shared" si="33"/>
        <v>C</v>
      </c>
      <c r="G451" s="1" t="str">
        <f t="shared" si="34"/>
        <v/>
      </c>
    </row>
    <row r="452" spans="1:8" x14ac:dyDescent="0.2">
      <c r="A452" t="s">
        <v>564</v>
      </c>
      <c r="B452" t="s">
        <v>4</v>
      </c>
      <c r="C452" t="str">
        <f t="shared" si="31"/>
        <v>O</v>
      </c>
      <c r="D452" t="s">
        <v>50</v>
      </c>
      <c r="E452" s="3" t="str">
        <f t="shared" si="32"/>
        <v>2</v>
      </c>
      <c r="F452" t="str">
        <f t="shared" si="33"/>
        <v>C</v>
      </c>
      <c r="G452" s="1" t="str">
        <f t="shared" si="34"/>
        <v/>
      </c>
    </row>
    <row r="453" spans="1:8" x14ac:dyDescent="0.2">
      <c r="A453" t="s">
        <v>565</v>
      </c>
      <c r="B453" t="s">
        <v>4</v>
      </c>
      <c r="C453" t="str">
        <f t="shared" si="31"/>
        <v>O</v>
      </c>
      <c r="D453" t="s">
        <v>50</v>
      </c>
      <c r="E453" s="3" t="str">
        <f t="shared" si="32"/>
        <v>2</v>
      </c>
      <c r="F453" t="str">
        <f t="shared" si="33"/>
        <v>C</v>
      </c>
      <c r="G453" s="1" t="str">
        <f t="shared" si="34"/>
        <v/>
      </c>
    </row>
    <row r="454" spans="1:8" x14ac:dyDescent="0.2">
      <c r="A454" t="s">
        <v>566</v>
      </c>
      <c r="B454" t="s">
        <v>4</v>
      </c>
      <c r="C454" t="str">
        <f t="shared" si="31"/>
        <v>O</v>
      </c>
      <c r="D454" t="s">
        <v>40</v>
      </c>
      <c r="E454" s="3" t="str">
        <f t="shared" si="32"/>
        <v>10</v>
      </c>
      <c r="F454" t="str">
        <f t="shared" si="33"/>
        <v>C</v>
      </c>
      <c r="G454" s="1" t="str">
        <f t="shared" si="34"/>
        <v/>
      </c>
    </row>
    <row r="455" spans="1:8" x14ac:dyDescent="0.2">
      <c r="A455" t="s">
        <v>567</v>
      </c>
      <c r="B455" t="s">
        <v>4</v>
      </c>
      <c r="C455" t="str">
        <f t="shared" si="31"/>
        <v>O</v>
      </c>
      <c r="D455" t="s">
        <v>55</v>
      </c>
      <c r="E455" s="3" t="str">
        <f t="shared" si="32"/>
        <v>8</v>
      </c>
      <c r="F455" t="str">
        <f t="shared" si="33"/>
        <v>C</v>
      </c>
      <c r="G455" s="1" t="str">
        <f t="shared" si="34"/>
        <v/>
      </c>
    </row>
    <row r="456" spans="1:8" x14ac:dyDescent="0.2">
      <c r="A456" t="s">
        <v>568</v>
      </c>
      <c r="B456" t="s">
        <v>4</v>
      </c>
      <c r="C456" t="str">
        <f t="shared" si="31"/>
        <v>O</v>
      </c>
      <c r="D456" t="s">
        <v>55</v>
      </c>
      <c r="E456" s="3" t="str">
        <f t="shared" si="32"/>
        <v>8</v>
      </c>
      <c r="F456" t="str">
        <f t="shared" si="33"/>
        <v>C</v>
      </c>
      <c r="G456" s="1" t="str">
        <f t="shared" si="34"/>
        <v/>
      </c>
    </row>
    <row r="457" spans="1:8" x14ac:dyDescent="0.2">
      <c r="A457" t="s">
        <v>569</v>
      </c>
      <c r="B457" t="s">
        <v>4</v>
      </c>
      <c r="C457" t="str">
        <f t="shared" si="31"/>
        <v>O</v>
      </c>
      <c r="D457" t="s">
        <v>88</v>
      </c>
      <c r="E457" s="3" t="str">
        <f t="shared" si="32"/>
        <v>5</v>
      </c>
      <c r="F457" t="str">
        <f t="shared" si="33"/>
        <v>C</v>
      </c>
      <c r="G457" s="1" t="str">
        <f t="shared" si="34"/>
        <v/>
      </c>
    </row>
    <row r="458" spans="1:8" x14ac:dyDescent="0.2">
      <c r="A458" t="s">
        <v>570</v>
      </c>
      <c r="B458" t="s">
        <v>4</v>
      </c>
      <c r="C458" t="str">
        <f t="shared" si="31"/>
        <v>O</v>
      </c>
      <c r="D458" t="s">
        <v>88</v>
      </c>
      <c r="E458" s="3" t="str">
        <f t="shared" si="32"/>
        <v>5</v>
      </c>
      <c r="F458" t="str">
        <f t="shared" si="33"/>
        <v>C</v>
      </c>
      <c r="G458" s="1" t="str">
        <f t="shared" si="34"/>
        <v/>
      </c>
    </row>
    <row r="459" spans="1:8" x14ac:dyDescent="0.2">
      <c r="A459" t="s">
        <v>571</v>
      </c>
      <c r="B459" t="s">
        <v>4</v>
      </c>
      <c r="C459" t="str">
        <f t="shared" si="31"/>
        <v>P</v>
      </c>
      <c r="D459" t="s">
        <v>55</v>
      </c>
      <c r="E459" s="3" t="str">
        <f t="shared" si="32"/>
        <v>8</v>
      </c>
      <c r="F459" t="str">
        <f t="shared" si="33"/>
        <v>C</v>
      </c>
      <c r="G459" s="1">
        <f t="shared" si="34"/>
        <v>1</v>
      </c>
      <c r="H459">
        <v>100</v>
      </c>
    </row>
    <row r="460" spans="1:8" x14ac:dyDescent="0.2">
      <c r="A460" t="s">
        <v>571</v>
      </c>
      <c r="B460" t="s">
        <v>6</v>
      </c>
      <c r="C460" t="str">
        <f t="shared" si="31"/>
        <v>R</v>
      </c>
      <c r="D460" t="s">
        <v>177</v>
      </c>
      <c r="E460" s="3" t="str">
        <f t="shared" si="32"/>
        <v>9</v>
      </c>
      <c r="F460" t="str">
        <f t="shared" si="33"/>
        <v>C</v>
      </c>
      <c r="G460" s="1" t="str">
        <f t="shared" si="34"/>
        <v/>
      </c>
    </row>
    <row r="461" spans="1:8" x14ac:dyDescent="0.2">
      <c r="A461" t="s">
        <v>572</v>
      </c>
      <c r="B461" t="s">
        <v>4</v>
      </c>
      <c r="C461" t="str">
        <f t="shared" si="31"/>
        <v>O</v>
      </c>
      <c r="D461" t="s">
        <v>55</v>
      </c>
      <c r="E461" s="3" t="str">
        <f t="shared" si="32"/>
        <v>8</v>
      </c>
      <c r="F461" t="str">
        <f t="shared" si="33"/>
        <v>C</v>
      </c>
      <c r="G461" s="1" t="str">
        <f t="shared" si="34"/>
        <v/>
      </c>
    </row>
    <row r="462" spans="1:8" x14ac:dyDescent="0.2">
      <c r="A462" t="s">
        <v>573</v>
      </c>
      <c r="B462" t="s">
        <v>4</v>
      </c>
      <c r="C462" t="str">
        <f t="shared" si="31"/>
        <v>O</v>
      </c>
      <c r="D462" t="s">
        <v>42</v>
      </c>
      <c r="E462" s="3" t="str">
        <f t="shared" si="32"/>
        <v>3</v>
      </c>
      <c r="F462" t="str">
        <f t="shared" si="33"/>
        <v>C</v>
      </c>
      <c r="G462" s="1" t="str">
        <f t="shared" si="34"/>
        <v/>
      </c>
    </row>
    <row r="463" spans="1:8" x14ac:dyDescent="0.2">
      <c r="A463" t="s">
        <v>574</v>
      </c>
      <c r="B463" t="s">
        <v>4</v>
      </c>
      <c r="C463" t="str">
        <f t="shared" si="31"/>
        <v>O</v>
      </c>
      <c r="D463" t="s">
        <v>42</v>
      </c>
      <c r="E463" s="3" t="str">
        <f t="shared" si="32"/>
        <v>3</v>
      </c>
      <c r="F463" t="str">
        <f t="shared" si="33"/>
        <v>C</v>
      </c>
      <c r="G463" s="1" t="str">
        <f t="shared" si="34"/>
        <v/>
      </c>
    </row>
    <row r="464" spans="1:8" x14ac:dyDescent="0.2">
      <c r="A464" t="s">
        <v>575</v>
      </c>
      <c r="B464" t="s">
        <v>4</v>
      </c>
      <c r="C464" t="str">
        <f t="shared" si="31"/>
        <v>O</v>
      </c>
      <c r="D464" t="s">
        <v>42</v>
      </c>
      <c r="E464" s="3" t="str">
        <f t="shared" si="32"/>
        <v>3</v>
      </c>
      <c r="F464" t="str">
        <f t="shared" si="33"/>
        <v>C</v>
      </c>
      <c r="G464" s="1" t="str">
        <f t="shared" si="34"/>
        <v/>
      </c>
    </row>
    <row r="465" spans="1:8" x14ac:dyDescent="0.2">
      <c r="A465" t="s">
        <v>576</v>
      </c>
      <c r="B465" t="s">
        <v>4</v>
      </c>
      <c r="C465" t="str">
        <f t="shared" si="31"/>
        <v>O</v>
      </c>
      <c r="D465" t="s">
        <v>58</v>
      </c>
      <c r="E465" s="3" t="str">
        <f t="shared" si="32"/>
        <v>6</v>
      </c>
      <c r="F465" t="str">
        <f t="shared" si="33"/>
        <v>C</v>
      </c>
      <c r="G465" s="1" t="str">
        <f t="shared" si="34"/>
        <v/>
      </c>
    </row>
    <row r="466" spans="1:8" x14ac:dyDescent="0.2">
      <c r="A466" t="s">
        <v>577</v>
      </c>
      <c r="B466" t="s">
        <v>4</v>
      </c>
      <c r="C466" t="str">
        <f t="shared" si="31"/>
        <v>O</v>
      </c>
      <c r="D466" t="s">
        <v>50</v>
      </c>
      <c r="E466" s="3" t="str">
        <f t="shared" si="32"/>
        <v>2</v>
      </c>
      <c r="F466" t="str">
        <f t="shared" si="33"/>
        <v>C</v>
      </c>
      <c r="G466" s="1" t="str">
        <f t="shared" si="34"/>
        <v/>
      </c>
    </row>
    <row r="467" spans="1:8" x14ac:dyDescent="0.2">
      <c r="A467" t="s">
        <v>578</v>
      </c>
      <c r="B467" t="s">
        <v>4</v>
      </c>
      <c r="C467" t="str">
        <f t="shared" si="31"/>
        <v>O</v>
      </c>
      <c r="D467" t="s">
        <v>50</v>
      </c>
      <c r="E467" s="3" t="str">
        <f t="shared" si="32"/>
        <v>2</v>
      </c>
      <c r="F467" t="str">
        <f t="shared" si="33"/>
        <v>C</v>
      </c>
      <c r="G467" s="1" t="str">
        <f t="shared" si="34"/>
        <v/>
      </c>
      <c r="H467" s="8">
        <v>274</v>
      </c>
    </row>
    <row r="468" spans="1:8" x14ac:dyDescent="0.2">
      <c r="A468" t="s">
        <v>579</v>
      </c>
      <c r="B468" t="s">
        <v>4</v>
      </c>
      <c r="C468" t="str">
        <f t="shared" si="31"/>
        <v>O</v>
      </c>
      <c r="D468" t="s">
        <v>50</v>
      </c>
      <c r="E468" s="3" t="str">
        <f t="shared" si="32"/>
        <v>2</v>
      </c>
      <c r="F468" t="str">
        <f t="shared" si="33"/>
        <v>C</v>
      </c>
      <c r="G468" s="1" t="str">
        <f t="shared" si="34"/>
        <v/>
      </c>
    </row>
    <row r="469" spans="1:8" x14ac:dyDescent="0.2">
      <c r="A469" t="s">
        <v>580</v>
      </c>
      <c r="B469" t="s">
        <v>4</v>
      </c>
      <c r="C469" t="str">
        <f t="shared" si="31"/>
        <v>O</v>
      </c>
      <c r="D469" t="s">
        <v>42</v>
      </c>
      <c r="E469" s="3" t="str">
        <f t="shared" si="32"/>
        <v>3</v>
      </c>
      <c r="F469" t="str">
        <f t="shared" si="33"/>
        <v>C</v>
      </c>
      <c r="G469" s="1" t="str">
        <f t="shared" si="34"/>
        <v/>
      </c>
    </row>
    <row r="470" spans="1:8" x14ac:dyDescent="0.2">
      <c r="A470" t="s">
        <v>581</v>
      </c>
      <c r="B470" t="s">
        <v>4</v>
      </c>
      <c r="C470" t="str">
        <f t="shared" si="31"/>
        <v>O</v>
      </c>
      <c r="D470" t="s">
        <v>48</v>
      </c>
      <c r="E470" s="3" t="str">
        <f t="shared" si="32"/>
        <v>4</v>
      </c>
      <c r="F470" t="str">
        <f t="shared" si="33"/>
        <v>C</v>
      </c>
      <c r="G470" s="1" t="str">
        <f t="shared" si="34"/>
        <v/>
      </c>
    </row>
    <row r="471" spans="1:8" x14ac:dyDescent="0.2">
      <c r="A471" t="s">
        <v>582</v>
      </c>
      <c r="B471" t="s">
        <v>4</v>
      </c>
      <c r="C471" t="str">
        <f t="shared" si="31"/>
        <v>O</v>
      </c>
      <c r="D471" t="s">
        <v>50</v>
      </c>
      <c r="E471" s="3" t="str">
        <f t="shared" si="32"/>
        <v>2</v>
      </c>
      <c r="F471" t="str">
        <f t="shared" si="33"/>
        <v>C</v>
      </c>
      <c r="G471" s="1" t="str">
        <f t="shared" si="34"/>
        <v/>
      </c>
    </row>
    <row r="472" spans="1:8" x14ac:dyDescent="0.2">
      <c r="A472" t="s">
        <v>583</v>
      </c>
      <c r="B472" t="s">
        <v>4</v>
      </c>
      <c r="C472" t="str">
        <f t="shared" si="31"/>
        <v>O</v>
      </c>
      <c r="D472" t="s">
        <v>48</v>
      </c>
      <c r="E472" s="3" t="str">
        <f t="shared" si="32"/>
        <v>4</v>
      </c>
      <c r="F472" t="str">
        <f t="shared" si="33"/>
        <v>C</v>
      </c>
      <c r="G472" s="1" t="str">
        <f t="shared" si="34"/>
        <v/>
      </c>
    </row>
    <row r="473" spans="1:8" x14ac:dyDescent="0.2">
      <c r="A473" t="s">
        <v>584</v>
      </c>
      <c r="B473" t="s">
        <v>4</v>
      </c>
      <c r="C473" t="str">
        <f t="shared" si="31"/>
        <v>O</v>
      </c>
      <c r="D473" t="s">
        <v>50</v>
      </c>
      <c r="E473" s="3" t="str">
        <f t="shared" si="32"/>
        <v>2</v>
      </c>
      <c r="F473" t="str">
        <f t="shared" si="33"/>
        <v>C</v>
      </c>
      <c r="G473" s="1" t="str">
        <f t="shared" si="34"/>
        <v/>
      </c>
    </row>
    <row r="474" spans="1:8" x14ac:dyDescent="0.2">
      <c r="A474" t="s">
        <v>585</v>
      </c>
      <c r="B474" t="s">
        <v>4</v>
      </c>
      <c r="C474" t="str">
        <f t="shared" si="31"/>
        <v>O</v>
      </c>
      <c r="D474" t="s">
        <v>55</v>
      </c>
      <c r="E474" s="3" t="str">
        <f t="shared" si="32"/>
        <v>8</v>
      </c>
      <c r="F474" t="str">
        <f t="shared" si="33"/>
        <v>C</v>
      </c>
      <c r="G474" s="1" t="str">
        <f t="shared" si="34"/>
        <v/>
      </c>
    </row>
    <row r="475" spans="1:8" x14ac:dyDescent="0.2">
      <c r="A475" t="s">
        <v>586</v>
      </c>
      <c r="B475" t="s">
        <v>4</v>
      </c>
      <c r="C475" t="str">
        <f t="shared" si="31"/>
        <v>O</v>
      </c>
      <c r="D475" t="s">
        <v>50</v>
      </c>
      <c r="E475" s="3" t="str">
        <f t="shared" si="32"/>
        <v>2</v>
      </c>
      <c r="F475" t="str">
        <f t="shared" si="33"/>
        <v>C</v>
      </c>
      <c r="G475" s="1" t="str">
        <f t="shared" si="34"/>
        <v/>
      </c>
    </row>
    <row r="476" spans="1:8" x14ac:dyDescent="0.2">
      <c r="A476" t="s">
        <v>587</v>
      </c>
      <c r="B476" t="s">
        <v>4</v>
      </c>
      <c r="C476" t="str">
        <f t="shared" si="31"/>
        <v>O</v>
      </c>
      <c r="D476" t="s">
        <v>50</v>
      </c>
      <c r="E476" s="3" t="str">
        <f t="shared" si="32"/>
        <v>2</v>
      </c>
      <c r="F476" t="str">
        <f t="shared" si="33"/>
        <v>C</v>
      </c>
      <c r="G476" s="1" t="str">
        <f t="shared" si="34"/>
        <v/>
      </c>
    </row>
    <row r="477" spans="1:8" x14ac:dyDescent="0.2">
      <c r="A477" t="s">
        <v>588</v>
      </c>
      <c r="B477" t="s">
        <v>4</v>
      </c>
      <c r="C477" t="str">
        <f t="shared" si="31"/>
        <v>O</v>
      </c>
      <c r="D477" t="s">
        <v>50</v>
      </c>
      <c r="E477" s="3" t="str">
        <f t="shared" si="32"/>
        <v>2</v>
      </c>
      <c r="F477" t="str">
        <f t="shared" si="33"/>
        <v>C</v>
      </c>
      <c r="G477" s="1" t="str">
        <f t="shared" si="34"/>
        <v/>
      </c>
    </row>
    <row r="478" spans="1:8" x14ac:dyDescent="0.2">
      <c r="A478" t="s">
        <v>589</v>
      </c>
      <c r="B478" t="s">
        <v>4</v>
      </c>
      <c r="C478" t="str">
        <f t="shared" si="31"/>
        <v>O</v>
      </c>
      <c r="D478" t="s">
        <v>40</v>
      </c>
      <c r="E478" s="3" t="str">
        <f t="shared" si="32"/>
        <v>10</v>
      </c>
      <c r="F478" t="str">
        <f t="shared" si="33"/>
        <v>C</v>
      </c>
      <c r="G478" s="1" t="str">
        <f t="shared" si="34"/>
        <v/>
      </c>
    </row>
    <row r="479" spans="1:8" x14ac:dyDescent="0.2">
      <c r="A479" t="s">
        <v>590</v>
      </c>
      <c r="B479" t="s">
        <v>4</v>
      </c>
      <c r="C479" t="str">
        <f t="shared" si="31"/>
        <v>O</v>
      </c>
      <c r="D479" t="s">
        <v>50</v>
      </c>
      <c r="E479" s="3" t="str">
        <f t="shared" si="32"/>
        <v>2</v>
      </c>
      <c r="F479" t="str">
        <f t="shared" si="33"/>
        <v>C</v>
      </c>
      <c r="G479" s="1" t="str">
        <f t="shared" si="34"/>
        <v/>
      </c>
    </row>
    <row r="480" spans="1:8" x14ac:dyDescent="0.2">
      <c r="A480" t="s">
        <v>591</v>
      </c>
      <c r="B480" t="s">
        <v>4</v>
      </c>
      <c r="C480" t="str">
        <f t="shared" si="31"/>
        <v>O</v>
      </c>
      <c r="D480" t="s">
        <v>50</v>
      </c>
      <c r="E480" s="3" t="str">
        <f t="shared" si="32"/>
        <v>2</v>
      </c>
      <c r="F480" t="str">
        <f t="shared" si="33"/>
        <v>C</v>
      </c>
      <c r="G480" s="1" t="str">
        <f t="shared" si="34"/>
        <v/>
      </c>
    </row>
    <row r="481" spans="1:8" x14ac:dyDescent="0.2">
      <c r="A481" t="s">
        <v>592</v>
      </c>
      <c r="B481" t="s">
        <v>4</v>
      </c>
      <c r="C481" t="str">
        <f t="shared" si="31"/>
        <v>O</v>
      </c>
      <c r="D481" t="s">
        <v>40</v>
      </c>
      <c r="E481" s="3" t="str">
        <f t="shared" si="32"/>
        <v>10</v>
      </c>
      <c r="F481" t="str">
        <f t="shared" si="33"/>
        <v>C</v>
      </c>
      <c r="G481" s="1" t="str">
        <f t="shared" si="34"/>
        <v/>
      </c>
    </row>
    <row r="482" spans="1:8" x14ac:dyDescent="0.2">
      <c r="A482" t="s">
        <v>599</v>
      </c>
      <c r="B482" t="s">
        <v>4</v>
      </c>
      <c r="C482" t="str">
        <f t="shared" si="31"/>
        <v>O</v>
      </c>
      <c r="D482" t="s">
        <v>42</v>
      </c>
      <c r="E482" s="3" t="str">
        <f t="shared" si="32"/>
        <v>3</v>
      </c>
      <c r="F482" t="str">
        <f t="shared" si="33"/>
        <v>C</v>
      </c>
      <c r="G482" s="1" t="str">
        <f t="shared" si="34"/>
        <v/>
      </c>
    </row>
    <row r="483" spans="1:8" x14ac:dyDescent="0.2">
      <c r="A483" t="s">
        <v>600</v>
      </c>
      <c r="B483" t="s">
        <v>4</v>
      </c>
      <c r="C483" t="str">
        <f t="shared" si="31"/>
        <v>O</v>
      </c>
      <c r="D483" t="s">
        <v>42</v>
      </c>
      <c r="E483" s="3" t="str">
        <f t="shared" si="32"/>
        <v>3</v>
      </c>
      <c r="F483" t="str">
        <f t="shared" si="33"/>
        <v>C</v>
      </c>
      <c r="G483" s="1" t="str">
        <f t="shared" si="34"/>
        <v/>
      </c>
    </row>
    <row r="484" spans="1:8" x14ac:dyDescent="0.2">
      <c r="A484" t="s">
        <v>601</v>
      </c>
      <c r="B484" t="s">
        <v>4</v>
      </c>
      <c r="C484" t="str">
        <f t="shared" si="31"/>
        <v>O</v>
      </c>
      <c r="D484" t="s">
        <v>42</v>
      </c>
      <c r="E484" s="3" t="str">
        <f t="shared" si="32"/>
        <v>3</v>
      </c>
      <c r="F484" t="str">
        <f t="shared" si="33"/>
        <v>C</v>
      </c>
      <c r="G484" s="1" t="str">
        <f t="shared" si="34"/>
        <v/>
      </c>
    </row>
    <row r="485" spans="1:8" x14ac:dyDescent="0.2">
      <c r="A485" t="s">
        <v>602</v>
      </c>
      <c r="B485" t="s">
        <v>4</v>
      </c>
      <c r="C485" t="str">
        <f t="shared" si="31"/>
        <v>O</v>
      </c>
      <c r="D485" t="s">
        <v>42</v>
      </c>
      <c r="E485" s="3" t="str">
        <f t="shared" si="32"/>
        <v>3</v>
      </c>
      <c r="F485" t="str">
        <f t="shared" si="33"/>
        <v>C</v>
      </c>
      <c r="G485" s="1" t="str">
        <f t="shared" si="34"/>
        <v/>
      </c>
    </row>
    <row r="486" spans="1:8" x14ac:dyDescent="0.2">
      <c r="A486" t="s">
        <v>603</v>
      </c>
      <c r="B486" t="s">
        <v>4</v>
      </c>
      <c r="C486" t="str">
        <f t="shared" si="31"/>
        <v>P</v>
      </c>
      <c r="D486" t="s">
        <v>88</v>
      </c>
      <c r="E486" s="3" t="str">
        <f t="shared" si="32"/>
        <v>5</v>
      </c>
      <c r="F486" t="str">
        <f t="shared" si="33"/>
        <v>C</v>
      </c>
      <c r="G486" s="1">
        <f t="shared" si="34"/>
        <v>1</v>
      </c>
      <c r="H486">
        <v>100</v>
      </c>
    </row>
    <row r="487" spans="1:8" x14ac:dyDescent="0.2">
      <c r="A487" t="s">
        <v>603</v>
      </c>
      <c r="B487" t="s">
        <v>6</v>
      </c>
      <c r="C487" t="str">
        <f t="shared" si="31"/>
        <v>R</v>
      </c>
      <c r="D487" t="s">
        <v>58</v>
      </c>
      <c r="E487" s="3" t="str">
        <f t="shared" si="32"/>
        <v>6</v>
      </c>
      <c r="F487" t="str">
        <f t="shared" si="33"/>
        <v>C</v>
      </c>
      <c r="G487" s="1" t="str">
        <f t="shared" si="34"/>
        <v/>
      </c>
    </row>
    <row r="488" spans="1:8" x14ac:dyDescent="0.2">
      <c r="A488" t="s">
        <v>604</v>
      </c>
      <c r="B488" t="s">
        <v>4</v>
      </c>
      <c r="C488" t="str">
        <f t="shared" si="31"/>
        <v>O</v>
      </c>
      <c r="D488" t="s">
        <v>48</v>
      </c>
      <c r="E488" s="3" t="str">
        <f t="shared" si="32"/>
        <v>4</v>
      </c>
      <c r="F488" t="str">
        <f t="shared" si="33"/>
        <v>C</v>
      </c>
      <c r="G488" s="1" t="str">
        <f t="shared" si="34"/>
        <v/>
      </c>
    </row>
    <row r="489" spans="1:8" x14ac:dyDescent="0.2">
      <c r="A489" t="s">
        <v>605</v>
      </c>
      <c r="B489" t="s">
        <v>4</v>
      </c>
      <c r="C489" t="str">
        <f t="shared" si="31"/>
        <v>O</v>
      </c>
      <c r="D489" t="s">
        <v>42</v>
      </c>
      <c r="E489" s="3" t="str">
        <f t="shared" si="32"/>
        <v>3</v>
      </c>
      <c r="F489" t="str">
        <f t="shared" si="33"/>
        <v>C</v>
      </c>
      <c r="G489" s="1" t="str">
        <f t="shared" si="34"/>
        <v/>
      </c>
    </row>
    <row r="490" spans="1:8" x14ac:dyDescent="0.2">
      <c r="A490" t="s">
        <v>606</v>
      </c>
      <c r="B490" t="s">
        <v>4</v>
      </c>
      <c r="C490" t="str">
        <f t="shared" si="31"/>
        <v>O</v>
      </c>
      <c r="D490" t="s">
        <v>42</v>
      </c>
      <c r="E490" s="3" t="str">
        <f t="shared" si="32"/>
        <v>3</v>
      </c>
      <c r="F490" t="str">
        <f t="shared" si="33"/>
        <v>C</v>
      </c>
      <c r="G490" s="1" t="str">
        <f t="shared" si="34"/>
        <v/>
      </c>
    </row>
    <row r="491" spans="1:8" x14ac:dyDescent="0.2">
      <c r="A491" t="s">
        <v>607</v>
      </c>
      <c r="B491" t="s">
        <v>4</v>
      </c>
      <c r="C491" t="str">
        <f t="shared" si="31"/>
        <v>O</v>
      </c>
      <c r="D491" t="s">
        <v>42</v>
      </c>
      <c r="E491" s="3" t="str">
        <f t="shared" si="32"/>
        <v>3</v>
      </c>
      <c r="F491" t="str">
        <f t="shared" si="33"/>
        <v>C</v>
      </c>
      <c r="G491" s="1" t="str">
        <f t="shared" si="34"/>
        <v/>
      </c>
    </row>
    <row r="492" spans="1:8" x14ac:dyDescent="0.2">
      <c r="A492" t="s">
        <v>608</v>
      </c>
      <c r="B492" t="s">
        <v>4</v>
      </c>
      <c r="C492" t="str">
        <f t="shared" si="31"/>
        <v>O</v>
      </c>
      <c r="D492" t="s">
        <v>42</v>
      </c>
      <c r="E492" s="3" t="str">
        <f t="shared" si="32"/>
        <v>3</v>
      </c>
      <c r="F492" t="str">
        <f t="shared" si="33"/>
        <v>C</v>
      </c>
      <c r="G492" s="1" t="str">
        <f t="shared" si="34"/>
        <v/>
      </c>
    </row>
    <row r="493" spans="1:8" x14ac:dyDescent="0.2">
      <c r="A493" t="s">
        <v>609</v>
      </c>
      <c r="B493" t="s">
        <v>4</v>
      </c>
      <c r="C493" t="str">
        <f t="shared" si="31"/>
        <v>O</v>
      </c>
      <c r="D493" t="s">
        <v>42</v>
      </c>
      <c r="E493" s="3" t="str">
        <f t="shared" si="32"/>
        <v>3</v>
      </c>
      <c r="F493" t="str">
        <f t="shared" si="33"/>
        <v>C</v>
      </c>
      <c r="G493" s="1" t="str">
        <f t="shared" si="34"/>
        <v/>
      </c>
    </row>
    <row r="494" spans="1:8" x14ac:dyDescent="0.2">
      <c r="A494" t="s">
        <v>610</v>
      </c>
      <c r="B494" t="s">
        <v>4</v>
      </c>
      <c r="C494" t="str">
        <f t="shared" si="31"/>
        <v>O</v>
      </c>
      <c r="D494" t="s">
        <v>42</v>
      </c>
      <c r="E494" s="3" t="str">
        <f t="shared" si="32"/>
        <v>3</v>
      </c>
      <c r="F494" t="str">
        <f t="shared" si="33"/>
        <v>C</v>
      </c>
      <c r="G494" s="1" t="str">
        <f t="shared" si="34"/>
        <v/>
      </c>
    </row>
    <row r="495" spans="1:8" x14ac:dyDescent="0.2">
      <c r="A495" t="s">
        <v>611</v>
      </c>
      <c r="B495" t="s">
        <v>4</v>
      </c>
      <c r="C495" t="str">
        <f t="shared" si="31"/>
        <v>O</v>
      </c>
      <c r="D495" t="s">
        <v>58</v>
      </c>
      <c r="E495" s="3" t="str">
        <f t="shared" si="32"/>
        <v>6</v>
      </c>
      <c r="F495" t="str">
        <f t="shared" si="33"/>
        <v>C</v>
      </c>
      <c r="G495" s="1" t="str">
        <f t="shared" si="34"/>
        <v/>
      </c>
    </row>
    <row r="496" spans="1:8" x14ac:dyDescent="0.2">
      <c r="A496" t="s">
        <v>612</v>
      </c>
      <c r="B496" t="s">
        <v>4</v>
      </c>
      <c r="C496" t="str">
        <f t="shared" si="31"/>
        <v>O</v>
      </c>
      <c r="D496" t="s">
        <v>61</v>
      </c>
      <c r="E496" s="3" t="str">
        <f t="shared" si="32"/>
        <v>7</v>
      </c>
      <c r="F496" t="str">
        <f t="shared" si="33"/>
        <v>C</v>
      </c>
      <c r="G496" s="1" t="str">
        <f t="shared" si="34"/>
        <v/>
      </c>
    </row>
    <row r="497" spans="1:8" x14ac:dyDescent="0.2">
      <c r="A497" t="s">
        <v>621</v>
      </c>
      <c r="B497" t="s">
        <v>4</v>
      </c>
      <c r="C497" t="str">
        <f t="shared" si="31"/>
        <v>O</v>
      </c>
      <c r="D497" t="s">
        <v>42</v>
      </c>
      <c r="E497" s="3" t="str">
        <f t="shared" si="32"/>
        <v>3</v>
      </c>
      <c r="F497" t="str">
        <f t="shared" si="33"/>
        <v>C</v>
      </c>
      <c r="G497" s="1" t="str">
        <f t="shared" si="34"/>
        <v/>
      </c>
    </row>
    <row r="498" spans="1:8" x14ac:dyDescent="0.2">
      <c r="A498" t="s">
        <v>622</v>
      </c>
      <c r="B498" t="s">
        <v>4</v>
      </c>
      <c r="C498" t="str">
        <f t="shared" si="31"/>
        <v>P</v>
      </c>
      <c r="D498" t="s">
        <v>48</v>
      </c>
      <c r="E498" s="3" t="str">
        <f t="shared" si="32"/>
        <v>4</v>
      </c>
      <c r="F498" t="str">
        <f t="shared" si="33"/>
        <v>C</v>
      </c>
      <c r="G498" s="1">
        <f t="shared" si="34"/>
        <v>2</v>
      </c>
      <c r="H498">
        <v>230</v>
      </c>
    </row>
    <row r="499" spans="1:8" x14ac:dyDescent="0.2">
      <c r="A499" t="s">
        <v>622</v>
      </c>
      <c r="B499" t="s">
        <v>6</v>
      </c>
      <c r="C499" t="str">
        <f t="shared" si="31"/>
        <v>R</v>
      </c>
      <c r="D499" t="s">
        <v>50</v>
      </c>
      <c r="E499" s="3" t="str">
        <f t="shared" si="32"/>
        <v>2</v>
      </c>
      <c r="F499" t="str">
        <f t="shared" si="33"/>
        <v>C</v>
      </c>
      <c r="G499" s="1" t="str">
        <f t="shared" si="34"/>
        <v/>
      </c>
    </row>
    <row r="500" spans="1:8" x14ac:dyDescent="0.2">
      <c r="A500" t="s">
        <v>623</v>
      </c>
      <c r="B500" t="s">
        <v>4</v>
      </c>
      <c r="C500" t="str">
        <f t="shared" si="31"/>
        <v>P</v>
      </c>
      <c r="D500" t="s">
        <v>61</v>
      </c>
      <c r="E500" s="3" t="str">
        <f t="shared" si="32"/>
        <v>7</v>
      </c>
      <c r="F500" t="str">
        <f t="shared" si="33"/>
        <v>C</v>
      </c>
      <c r="G500" s="1">
        <f t="shared" si="34"/>
        <v>5</v>
      </c>
      <c r="H500">
        <v>500</v>
      </c>
    </row>
    <row r="501" spans="1:8" x14ac:dyDescent="0.2">
      <c r="A501" t="s">
        <v>623</v>
      </c>
      <c r="B501" t="s">
        <v>6</v>
      </c>
      <c r="C501" t="str">
        <f t="shared" si="31"/>
        <v>R</v>
      </c>
      <c r="D501" t="s">
        <v>50</v>
      </c>
      <c r="E501" s="3" t="str">
        <f t="shared" si="32"/>
        <v>2</v>
      </c>
      <c r="F501" t="str">
        <f t="shared" si="33"/>
        <v>C</v>
      </c>
      <c r="G501" s="1" t="str">
        <f t="shared" si="34"/>
        <v/>
      </c>
    </row>
    <row r="502" spans="1:8" x14ac:dyDescent="0.2">
      <c r="A502" t="s">
        <v>624</v>
      </c>
      <c r="B502" t="s">
        <v>4</v>
      </c>
      <c r="C502" t="str">
        <f t="shared" si="31"/>
        <v>O</v>
      </c>
      <c r="D502" t="s">
        <v>58</v>
      </c>
      <c r="E502" s="3" t="str">
        <f t="shared" si="32"/>
        <v>6</v>
      </c>
      <c r="F502" t="str">
        <f t="shared" si="33"/>
        <v>C</v>
      </c>
      <c r="G502" s="1" t="str">
        <f t="shared" si="34"/>
        <v/>
      </c>
    </row>
    <row r="503" spans="1:8" x14ac:dyDescent="0.2">
      <c r="A503" t="s">
        <v>625</v>
      </c>
      <c r="B503" t="s">
        <v>4</v>
      </c>
      <c r="C503" t="str">
        <f t="shared" si="31"/>
        <v>O</v>
      </c>
      <c r="D503" t="s">
        <v>58</v>
      </c>
      <c r="E503" s="3" t="str">
        <f t="shared" si="32"/>
        <v>6</v>
      </c>
      <c r="F503" t="str">
        <f t="shared" si="33"/>
        <v>C</v>
      </c>
      <c r="G503" s="1" t="str">
        <f t="shared" si="34"/>
        <v/>
      </c>
    </row>
    <row r="504" spans="1:8" x14ac:dyDescent="0.2">
      <c r="A504" t="s">
        <v>626</v>
      </c>
      <c r="B504" t="s">
        <v>4</v>
      </c>
      <c r="C504" t="str">
        <f t="shared" si="31"/>
        <v>O</v>
      </c>
      <c r="D504" t="s">
        <v>58</v>
      </c>
      <c r="E504" s="3" t="str">
        <f t="shared" si="32"/>
        <v>6</v>
      </c>
      <c r="F504" t="str">
        <f t="shared" si="33"/>
        <v>C</v>
      </c>
      <c r="G504" s="1" t="str">
        <f t="shared" si="34"/>
        <v/>
      </c>
    </row>
    <row r="505" spans="1:8" x14ac:dyDescent="0.2">
      <c r="A505" t="s">
        <v>627</v>
      </c>
      <c r="B505" t="s">
        <v>4</v>
      </c>
      <c r="C505" t="str">
        <f t="shared" si="31"/>
        <v>O</v>
      </c>
      <c r="D505" t="s">
        <v>58</v>
      </c>
      <c r="E505" s="3" t="str">
        <f t="shared" si="32"/>
        <v>6</v>
      </c>
      <c r="F505" t="str">
        <f t="shared" si="33"/>
        <v>C</v>
      </c>
      <c r="G505" s="1" t="str">
        <f t="shared" si="34"/>
        <v/>
      </c>
    </row>
    <row r="506" spans="1:8" x14ac:dyDescent="0.2">
      <c r="A506" t="s">
        <v>628</v>
      </c>
      <c r="B506" t="s">
        <v>4</v>
      </c>
      <c r="C506" t="str">
        <f t="shared" si="31"/>
        <v>O</v>
      </c>
      <c r="D506" t="s">
        <v>58</v>
      </c>
      <c r="E506" s="3" t="str">
        <f t="shared" si="32"/>
        <v>6</v>
      </c>
      <c r="F506" t="str">
        <f t="shared" si="33"/>
        <v>C</v>
      </c>
      <c r="G506" s="1" t="str">
        <f t="shared" si="34"/>
        <v/>
      </c>
    </row>
    <row r="507" spans="1:8" x14ac:dyDescent="0.2">
      <c r="A507" t="s">
        <v>629</v>
      </c>
      <c r="B507" t="s">
        <v>4</v>
      </c>
      <c r="C507" t="str">
        <f t="shared" si="31"/>
        <v>O</v>
      </c>
      <c r="D507" t="s">
        <v>48</v>
      </c>
      <c r="E507" s="3" t="str">
        <f t="shared" si="32"/>
        <v>4</v>
      </c>
      <c r="F507" t="str">
        <f t="shared" si="33"/>
        <v>C</v>
      </c>
      <c r="G507" s="1" t="str">
        <f t="shared" si="34"/>
        <v/>
      </c>
    </row>
    <row r="508" spans="1:8" x14ac:dyDescent="0.2">
      <c r="A508" t="s">
        <v>630</v>
      </c>
      <c r="B508" t="s">
        <v>4</v>
      </c>
      <c r="C508" t="str">
        <f t="shared" si="31"/>
        <v>O</v>
      </c>
      <c r="D508" t="s">
        <v>55</v>
      </c>
      <c r="E508" s="3" t="str">
        <f t="shared" si="32"/>
        <v>8</v>
      </c>
      <c r="F508" t="str">
        <f t="shared" si="33"/>
        <v>C</v>
      </c>
      <c r="G508" s="1" t="str">
        <f t="shared" si="34"/>
        <v/>
      </c>
    </row>
    <row r="509" spans="1:8" x14ac:dyDescent="0.2">
      <c r="A509" t="s">
        <v>631</v>
      </c>
      <c r="B509" t="s">
        <v>4</v>
      </c>
      <c r="C509" t="str">
        <f t="shared" si="31"/>
        <v>O</v>
      </c>
      <c r="D509" t="s">
        <v>61</v>
      </c>
      <c r="E509" s="3" t="str">
        <f t="shared" si="32"/>
        <v>7</v>
      </c>
      <c r="F509" t="str">
        <f t="shared" si="33"/>
        <v>C</v>
      </c>
      <c r="G509" s="1" t="str">
        <f t="shared" si="34"/>
        <v/>
      </c>
    </row>
    <row r="510" spans="1:8" x14ac:dyDescent="0.2">
      <c r="A510" t="s">
        <v>632</v>
      </c>
      <c r="B510" t="s">
        <v>4</v>
      </c>
      <c r="C510" t="str">
        <f t="shared" si="31"/>
        <v>O</v>
      </c>
      <c r="D510" t="s">
        <v>61</v>
      </c>
      <c r="E510" s="3" t="str">
        <f t="shared" si="32"/>
        <v>7</v>
      </c>
      <c r="F510" t="str">
        <f t="shared" si="33"/>
        <v>C</v>
      </c>
      <c r="G510" s="1" t="str">
        <f t="shared" si="34"/>
        <v/>
      </c>
    </row>
    <row r="511" spans="1:8" x14ac:dyDescent="0.2">
      <c r="A511" t="s">
        <v>633</v>
      </c>
      <c r="B511" t="s">
        <v>4</v>
      </c>
      <c r="C511" t="str">
        <f t="shared" si="31"/>
        <v>O</v>
      </c>
      <c r="D511" t="s">
        <v>44</v>
      </c>
      <c r="E511" s="3" t="str">
        <f t="shared" si="32"/>
        <v>1</v>
      </c>
      <c r="F511" t="str">
        <f t="shared" si="33"/>
        <v>C</v>
      </c>
      <c r="G511" s="1" t="str">
        <f t="shared" si="34"/>
        <v/>
      </c>
    </row>
    <row r="512" spans="1:8" x14ac:dyDescent="0.2">
      <c r="A512" t="s">
        <v>634</v>
      </c>
      <c r="B512" t="s">
        <v>4</v>
      </c>
      <c r="C512" t="str">
        <f t="shared" si="31"/>
        <v>O</v>
      </c>
      <c r="D512" t="s">
        <v>44</v>
      </c>
      <c r="E512" s="3" t="str">
        <f t="shared" si="32"/>
        <v>1</v>
      </c>
      <c r="F512" t="str">
        <f t="shared" si="33"/>
        <v>C</v>
      </c>
      <c r="G512" s="1" t="str">
        <f t="shared" si="34"/>
        <v/>
      </c>
    </row>
    <row r="513" spans="1:7" x14ac:dyDescent="0.2">
      <c r="A513" t="s">
        <v>635</v>
      </c>
      <c r="B513" t="s">
        <v>4</v>
      </c>
      <c r="C513" t="str">
        <f t="shared" si="31"/>
        <v>O</v>
      </c>
      <c r="D513" t="s">
        <v>177</v>
      </c>
      <c r="E513" s="3" t="str">
        <f t="shared" si="32"/>
        <v>9</v>
      </c>
      <c r="F513" t="str">
        <f t="shared" si="33"/>
        <v>C</v>
      </c>
      <c r="G513" s="1" t="str">
        <f t="shared" si="34"/>
        <v/>
      </c>
    </row>
    <row r="514" spans="1:7" x14ac:dyDescent="0.2">
      <c r="A514" t="s">
        <v>636</v>
      </c>
      <c r="B514" t="s">
        <v>4</v>
      </c>
      <c r="C514" t="str">
        <f t="shared" ref="C514:C577" si="35">IF(B515="R","P",B514)</f>
        <v>O</v>
      </c>
      <c r="D514" t="s">
        <v>177</v>
      </c>
      <c r="E514" s="3" t="str">
        <f t="shared" ref="E514:E577" si="36">IF( LEN(D514)=2,LEFT($D514,1), LEFT(D514,2))</f>
        <v>9</v>
      </c>
      <c r="F514" t="str">
        <f t="shared" ref="F514:F577" si="37">RIGHT(D514,1)</f>
        <v>C</v>
      </c>
      <c r="G514" s="1" t="str">
        <f t="shared" ref="G514:G577" si="38">IF(B515="R", IF(F514=F515, ABS(E515-E514),"BETWEEN ZONES"), ""   )</f>
        <v/>
      </c>
    </row>
    <row r="515" spans="1:7" x14ac:dyDescent="0.2">
      <c r="A515" t="s">
        <v>639</v>
      </c>
      <c r="B515" t="s">
        <v>4</v>
      </c>
      <c r="C515" t="str">
        <f t="shared" si="35"/>
        <v>O</v>
      </c>
      <c r="D515" t="s">
        <v>88</v>
      </c>
      <c r="E515" s="3" t="str">
        <f t="shared" si="36"/>
        <v>5</v>
      </c>
      <c r="F515" t="str">
        <f t="shared" si="37"/>
        <v>C</v>
      </c>
      <c r="G515" s="1" t="str">
        <f t="shared" si="38"/>
        <v/>
      </c>
    </row>
    <row r="516" spans="1:7" x14ac:dyDescent="0.2">
      <c r="A516" t="s">
        <v>642</v>
      </c>
      <c r="B516" t="s">
        <v>4</v>
      </c>
      <c r="C516" t="str">
        <f t="shared" si="35"/>
        <v>O</v>
      </c>
      <c r="D516" t="s">
        <v>42</v>
      </c>
      <c r="E516" s="3" t="str">
        <f t="shared" si="36"/>
        <v>3</v>
      </c>
      <c r="F516" t="str">
        <f t="shared" si="37"/>
        <v>C</v>
      </c>
      <c r="G516" s="1" t="str">
        <f t="shared" si="38"/>
        <v/>
      </c>
    </row>
    <row r="517" spans="1:7" x14ac:dyDescent="0.2">
      <c r="A517" t="s">
        <v>643</v>
      </c>
      <c r="B517" t="s">
        <v>4</v>
      </c>
      <c r="C517" t="str">
        <f t="shared" si="35"/>
        <v>P</v>
      </c>
      <c r="D517" t="s">
        <v>58</v>
      </c>
      <c r="E517" s="3" t="str">
        <f t="shared" si="36"/>
        <v>6</v>
      </c>
      <c r="F517" t="str">
        <f t="shared" si="37"/>
        <v>C</v>
      </c>
      <c r="G517" s="1">
        <f t="shared" si="38"/>
        <v>2</v>
      </c>
    </row>
    <row r="518" spans="1:7" x14ac:dyDescent="0.2">
      <c r="A518" t="s">
        <v>644</v>
      </c>
      <c r="B518" t="s">
        <v>6</v>
      </c>
      <c r="C518" t="str">
        <f t="shared" si="35"/>
        <v>R</v>
      </c>
      <c r="D518" t="s">
        <v>55</v>
      </c>
      <c r="E518" s="3" t="str">
        <f t="shared" si="36"/>
        <v>8</v>
      </c>
      <c r="F518" t="str">
        <f t="shared" si="37"/>
        <v>C</v>
      </c>
      <c r="G518" s="1" t="str">
        <f t="shared" si="38"/>
        <v/>
      </c>
    </row>
    <row r="519" spans="1:7" x14ac:dyDescent="0.2">
      <c r="A519" t="s">
        <v>652</v>
      </c>
      <c r="B519" t="s">
        <v>4</v>
      </c>
      <c r="C519" t="str">
        <f t="shared" si="35"/>
        <v>O</v>
      </c>
      <c r="D519" t="s">
        <v>55</v>
      </c>
      <c r="E519" s="3" t="str">
        <f t="shared" si="36"/>
        <v>8</v>
      </c>
      <c r="F519" t="str">
        <f t="shared" si="37"/>
        <v>C</v>
      </c>
      <c r="G519" s="1" t="str">
        <f t="shared" si="38"/>
        <v/>
      </c>
    </row>
    <row r="520" spans="1:7" x14ac:dyDescent="0.2">
      <c r="A520" t="s">
        <v>653</v>
      </c>
      <c r="B520" t="s">
        <v>4</v>
      </c>
      <c r="C520" t="str">
        <f t="shared" si="35"/>
        <v>O</v>
      </c>
      <c r="D520" t="s">
        <v>55</v>
      </c>
      <c r="E520" s="3" t="str">
        <f t="shared" si="36"/>
        <v>8</v>
      </c>
      <c r="F520" t="str">
        <f t="shared" si="37"/>
        <v>C</v>
      </c>
      <c r="G520" s="1" t="str">
        <f t="shared" si="38"/>
        <v/>
      </c>
    </row>
    <row r="521" spans="1:7" x14ac:dyDescent="0.2">
      <c r="A521" t="s">
        <v>654</v>
      </c>
      <c r="B521" t="s">
        <v>4</v>
      </c>
      <c r="C521" t="str">
        <f t="shared" si="35"/>
        <v>O</v>
      </c>
      <c r="D521" t="s">
        <v>40</v>
      </c>
      <c r="E521" s="3" t="str">
        <f t="shared" si="36"/>
        <v>10</v>
      </c>
      <c r="F521" t="str">
        <f t="shared" si="37"/>
        <v>C</v>
      </c>
      <c r="G521" s="1" t="str">
        <f t="shared" si="38"/>
        <v/>
      </c>
    </row>
    <row r="522" spans="1:7" x14ac:dyDescent="0.2">
      <c r="A522" t="s">
        <v>655</v>
      </c>
      <c r="B522" t="s">
        <v>4</v>
      </c>
      <c r="C522" t="str">
        <f t="shared" si="35"/>
        <v>O</v>
      </c>
      <c r="D522" t="s">
        <v>61</v>
      </c>
      <c r="E522" s="3" t="str">
        <f t="shared" si="36"/>
        <v>7</v>
      </c>
      <c r="F522" t="str">
        <f t="shared" si="37"/>
        <v>C</v>
      </c>
      <c r="G522" s="1" t="str">
        <f t="shared" si="38"/>
        <v/>
      </c>
    </row>
    <row r="523" spans="1:7" x14ac:dyDescent="0.2">
      <c r="A523" t="s">
        <v>656</v>
      </c>
      <c r="B523" t="s">
        <v>4</v>
      </c>
      <c r="C523" t="str">
        <f t="shared" si="35"/>
        <v>O</v>
      </c>
      <c r="D523" t="s">
        <v>42</v>
      </c>
      <c r="E523" s="3" t="str">
        <f t="shared" si="36"/>
        <v>3</v>
      </c>
      <c r="F523" t="str">
        <f t="shared" si="37"/>
        <v>C</v>
      </c>
      <c r="G523" s="1" t="str">
        <f t="shared" si="38"/>
        <v/>
      </c>
    </row>
    <row r="524" spans="1:7" x14ac:dyDescent="0.2">
      <c r="A524" t="s">
        <v>657</v>
      </c>
      <c r="B524" t="s">
        <v>4</v>
      </c>
      <c r="C524" t="str">
        <f t="shared" si="35"/>
        <v>O</v>
      </c>
      <c r="D524" t="s">
        <v>50</v>
      </c>
      <c r="E524" s="3" t="str">
        <f t="shared" si="36"/>
        <v>2</v>
      </c>
      <c r="F524" t="str">
        <f t="shared" si="37"/>
        <v>C</v>
      </c>
      <c r="G524" s="1" t="str">
        <f t="shared" si="38"/>
        <v/>
      </c>
    </row>
    <row r="525" spans="1:7" x14ac:dyDescent="0.2">
      <c r="A525" t="s">
        <v>660</v>
      </c>
      <c r="B525" t="s">
        <v>4</v>
      </c>
      <c r="C525" t="str">
        <f t="shared" si="35"/>
        <v>P</v>
      </c>
      <c r="D525" t="s">
        <v>88</v>
      </c>
      <c r="E525" s="3" t="str">
        <f t="shared" si="36"/>
        <v>5</v>
      </c>
      <c r="F525" t="str">
        <f t="shared" si="37"/>
        <v>C</v>
      </c>
      <c r="G525" s="1">
        <f t="shared" si="38"/>
        <v>2</v>
      </c>
    </row>
    <row r="526" spans="1:7" x14ac:dyDescent="0.2">
      <c r="A526" t="s">
        <v>667</v>
      </c>
      <c r="B526" t="s">
        <v>6</v>
      </c>
      <c r="C526" t="str">
        <f t="shared" si="35"/>
        <v>R</v>
      </c>
      <c r="D526" t="s">
        <v>42</v>
      </c>
      <c r="E526" s="3" t="str">
        <f t="shared" si="36"/>
        <v>3</v>
      </c>
      <c r="F526" t="str">
        <f t="shared" si="37"/>
        <v>C</v>
      </c>
      <c r="G526" s="1" t="str">
        <f t="shared" si="38"/>
        <v/>
      </c>
    </row>
    <row r="527" spans="1:7" x14ac:dyDescent="0.2">
      <c r="A527" t="s">
        <v>671</v>
      </c>
      <c r="B527" t="s">
        <v>4</v>
      </c>
      <c r="C527" t="str">
        <f t="shared" si="35"/>
        <v>O</v>
      </c>
      <c r="D527" t="s">
        <v>58</v>
      </c>
      <c r="E527" s="3" t="str">
        <f t="shared" si="36"/>
        <v>6</v>
      </c>
      <c r="F527" t="str">
        <f t="shared" si="37"/>
        <v>C</v>
      </c>
      <c r="G527" s="1" t="str">
        <f t="shared" si="38"/>
        <v/>
      </c>
    </row>
    <row r="528" spans="1:7" x14ac:dyDescent="0.2">
      <c r="A528" t="s">
        <v>674</v>
      </c>
      <c r="B528" t="s">
        <v>4</v>
      </c>
      <c r="C528" t="str">
        <f t="shared" si="35"/>
        <v>O</v>
      </c>
      <c r="D528" t="s">
        <v>42</v>
      </c>
      <c r="E528" s="3" t="str">
        <f t="shared" si="36"/>
        <v>3</v>
      </c>
      <c r="F528" t="str">
        <f t="shared" si="37"/>
        <v>C</v>
      </c>
      <c r="G528" s="1" t="str">
        <f t="shared" si="38"/>
        <v/>
      </c>
    </row>
    <row r="529" spans="1:7" x14ac:dyDescent="0.2">
      <c r="A529" t="s">
        <v>675</v>
      </c>
      <c r="B529" t="s">
        <v>4</v>
      </c>
      <c r="C529" t="str">
        <f t="shared" si="35"/>
        <v>O</v>
      </c>
      <c r="D529" t="s">
        <v>177</v>
      </c>
      <c r="E529" s="3" t="str">
        <f t="shared" si="36"/>
        <v>9</v>
      </c>
      <c r="F529" t="str">
        <f t="shared" si="37"/>
        <v>C</v>
      </c>
      <c r="G529" s="1" t="str">
        <f t="shared" si="38"/>
        <v/>
      </c>
    </row>
    <row r="530" spans="1:7" x14ac:dyDescent="0.2">
      <c r="A530" t="s">
        <v>676</v>
      </c>
      <c r="B530" t="s">
        <v>4</v>
      </c>
      <c r="C530" t="str">
        <f t="shared" si="35"/>
        <v>O</v>
      </c>
      <c r="D530" t="s">
        <v>55</v>
      </c>
      <c r="E530" s="3" t="str">
        <f t="shared" si="36"/>
        <v>8</v>
      </c>
      <c r="F530" t="str">
        <f t="shared" si="37"/>
        <v>C</v>
      </c>
      <c r="G530" s="1" t="str">
        <f t="shared" si="38"/>
        <v/>
      </c>
    </row>
    <row r="531" spans="1:7" x14ac:dyDescent="0.2">
      <c r="A531" t="s">
        <v>677</v>
      </c>
      <c r="B531" t="s">
        <v>4</v>
      </c>
      <c r="C531" t="str">
        <f t="shared" si="35"/>
        <v>O</v>
      </c>
      <c r="D531" t="s">
        <v>55</v>
      </c>
      <c r="E531" s="3" t="str">
        <f t="shared" si="36"/>
        <v>8</v>
      </c>
      <c r="F531" t="str">
        <f t="shared" si="37"/>
        <v>C</v>
      </c>
      <c r="G531" s="1" t="str">
        <f t="shared" si="38"/>
        <v/>
      </c>
    </row>
    <row r="532" spans="1:7" x14ac:dyDescent="0.2">
      <c r="A532" t="s">
        <v>678</v>
      </c>
      <c r="B532" t="s">
        <v>4</v>
      </c>
      <c r="C532" t="str">
        <f t="shared" si="35"/>
        <v>O</v>
      </c>
      <c r="D532" t="s">
        <v>177</v>
      </c>
      <c r="E532" s="3" t="str">
        <f t="shared" si="36"/>
        <v>9</v>
      </c>
      <c r="F532" t="str">
        <f t="shared" si="37"/>
        <v>C</v>
      </c>
      <c r="G532" s="1" t="str">
        <f t="shared" si="38"/>
        <v/>
      </c>
    </row>
    <row r="533" spans="1:7" x14ac:dyDescent="0.2">
      <c r="A533" t="s">
        <v>679</v>
      </c>
      <c r="B533" t="s">
        <v>4</v>
      </c>
      <c r="C533" t="str">
        <f t="shared" si="35"/>
        <v>O</v>
      </c>
      <c r="D533" t="s">
        <v>58</v>
      </c>
      <c r="E533" s="3" t="str">
        <f t="shared" si="36"/>
        <v>6</v>
      </c>
      <c r="F533" t="str">
        <f t="shared" si="37"/>
        <v>C</v>
      </c>
      <c r="G533" s="1" t="str">
        <f t="shared" si="38"/>
        <v/>
      </c>
    </row>
    <row r="534" spans="1:7" x14ac:dyDescent="0.2">
      <c r="A534" t="s">
        <v>680</v>
      </c>
      <c r="B534" t="s">
        <v>4</v>
      </c>
      <c r="C534" t="str">
        <f t="shared" si="35"/>
        <v>O</v>
      </c>
      <c r="D534" t="s">
        <v>58</v>
      </c>
      <c r="E534" s="3" t="str">
        <f t="shared" si="36"/>
        <v>6</v>
      </c>
      <c r="F534" t="str">
        <f t="shared" si="37"/>
        <v>C</v>
      </c>
      <c r="G534" s="1" t="str">
        <f t="shared" si="38"/>
        <v/>
      </c>
    </row>
    <row r="535" spans="1:7" x14ac:dyDescent="0.2">
      <c r="A535" t="s">
        <v>681</v>
      </c>
      <c r="B535" t="s">
        <v>4</v>
      </c>
      <c r="C535" t="str">
        <f t="shared" si="35"/>
        <v>O</v>
      </c>
      <c r="D535" t="s">
        <v>48</v>
      </c>
      <c r="E535" s="3" t="str">
        <f t="shared" si="36"/>
        <v>4</v>
      </c>
      <c r="F535" t="str">
        <f t="shared" si="37"/>
        <v>C</v>
      </c>
      <c r="G535" s="1" t="str">
        <f t="shared" si="38"/>
        <v/>
      </c>
    </row>
    <row r="536" spans="1:7" x14ac:dyDescent="0.2">
      <c r="A536" t="s">
        <v>682</v>
      </c>
      <c r="B536" t="s">
        <v>4</v>
      </c>
      <c r="C536" t="str">
        <f t="shared" si="35"/>
        <v>O</v>
      </c>
      <c r="D536" t="s">
        <v>58</v>
      </c>
      <c r="E536" s="3" t="str">
        <f t="shared" si="36"/>
        <v>6</v>
      </c>
      <c r="F536" t="str">
        <f t="shared" si="37"/>
        <v>C</v>
      </c>
      <c r="G536" s="1" t="str">
        <f t="shared" si="38"/>
        <v/>
      </c>
    </row>
    <row r="537" spans="1:7" x14ac:dyDescent="0.2">
      <c r="A537" t="s">
        <v>683</v>
      </c>
      <c r="B537" t="s">
        <v>4</v>
      </c>
      <c r="C537" t="str">
        <f t="shared" si="35"/>
        <v>O</v>
      </c>
      <c r="D537" t="s">
        <v>61</v>
      </c>
      <c r="E537" s="3" t="str">
        <f t="shared" si="36"/>
        <v>7</v>
      </c>
      <c r="F537" t="str">
        <f t="shared" si="37"/>
        <v>C</v>
      </c>
      <c r="G537" s="1" t="str">
        <f t="shared" si="38"/>
        <v/>
      </c>
    </row>
    <row r="538" spans="1:7" x14ac:dyDescent="0.2">
      <c r="A538" t="s">
        <v>684</v>
      </c>
      <c r="B538" t="s">
        <v>4</v>
      </c>
      <c r="C538" t="str">
        <f t="shared" si="35"/>
        <v>O</v>
      </c>
      <c r="D538" t="s">
        <v>58</v>
      </c>
      <c r="E538" s="3" t="str">
        <f t="shared" si="36"/>
        <v>6</v>
      </c>
      <c r="F538" t="str">
        <f t="shared" si="37"/>
        <v>C</v>
      </c>
      <c r="G538" s="1" t="str">
        <f t="shared" si="38"/>
        <v/>
      </c>
    </row>
    <row r="539" spans="1:7" x14ac:dyDescent="0.2">
      <c r="A539" t="s">
        <v>685</v>
      </c>
      <c r="B539" t="s">
        <v>4</v>
      </c>
      <c r="C539" t="str">
        <f t="shared" si="35"/>
        <v>O</v>
      </c>
      <c r="D539" t="s">
        <v>55</v>
      </c>
      <c r="E539" s="3" t="str">
        <f t="shared" si="36"/>
        <v>8</v>
      </c>
      <c r="F539" t="str">
        <f t="shared" si="37"/>
        <v>C</v>
      </c>
      <c r="G539" s="1" t="str">
        <f t="shared" si="38"/>
        <v/>
      </c>
    </row>
    <row r="540" spans="1:7" x14ac:dyDescent="0.2">
      <c r="A540" t="s">
        <v>686</v>
      </c>
      <c r="B540" t="s">
        <v>4</v>
      </c>
      <c r="C540" t="str">
        <f t="shared" si="35"/>
        <v>O</v>
      </c>
      <c r="D540" t="s">
        <v>42</v>
      </c>
      <c r="E540" s="3" t="str">
        <f t="shared" si="36"/>
        <v>3</v>
      </c>
      <c r="F540" t="str">
        <f t="shared" si="37"/>
        <v>C</v>
      </c>
      <c r="G540" s="1" t="str">
        <f t="shared" si="38"/>
        <v/>
      </c>
    </row>
    <row r="541" spans="1:7" x14ac:dyDescent="0.2">
      <c r="A541" t="s">
        <v>687</v>
      </c>
      <c r="B541" t="s">
        <v>4</v>
      </c>
      <c r="C541" t="str">
        <f t="shared" si="35"/>
        <v>O</v>
      </c>
      <c r="D541" t="s">
        <v>42</v>
      </c>
      <c r="E541" s="3" t="str">
        <f t="shared" si="36"/>
        <v>3</v>
      </c>
      <c r="F541" t="str">
        <f t="shared" si="37"/>
        <v>C</v>
      </c>
      <c r="G541" s="1" t="str">
        <f t="shared" si="38"/>
        <v/>
      </c>
    </row>
    <row r="542" spans="1:7" x14ac:dyDescent="0.2">
      <c r="A542" t="s">
        <v>688</v>
      </c>
      <c r="B542" t="s">
        <v>4</v>
      </c>
      <c r="C542" t="str">
        <f t="shared" si="35"/>
        <v>O</v>
      </c>
      <c r="D542" t="s">
        <v>42</v>
      </c>
      <c r="E542" s="3" t="str">
        <f t="shared" si="36"/>
        <v>3</v>
      </c>
      <c r="F542" t="str">
        <f t="shared" si="37"/>
        <v>C</v>
      </c>
      <c r="G542" s="1" t="str">
        <f t="shared" si="38"/>
        <v/>
      </c>
    </row>
    <row r="543" spans="1:7" x14ac:dyDescent="0.2">
      <c r="A543" t="s">
        <v>689</v>
      </c>
      <c r="B543" t="s">
        <v>4</v>
      </c>
      <c r="C543" t="str">
        <f t="shared" si="35"/>
        <v>O</v>
      </c>
      <c r="D543" t="s">
        <v>42</v>
      </c>
      <c r="E543" s="3" t="str">
        <f t="shared" si="36"/>
        <v>3</v>
      </c>
      <c r="F543" t="str">
        <f t="shared" si="37"/>
        <v>C</v>
      </c>
      <c r="G543" s="1" t="str">
        <f t="shared" si="38"/>
        <v/>
      </c>
    </row>
    <row r="544" spans="1:7" x14ac:dyDescent="0.2">
      <c r="A544" t="s">
        <v>690</v>
      </c>
      <c r="B544" t="s">
        <v>4</v>
      </c>
      <c r="C544" t="str">
        <f t="shared" si="35"/>
        <v>O</v>
      </c>
      <c r="D544" t="s">
        <v>42</v>
      </c>
      <c r="E544" s="3" t="str">
        <f t="shared" si="36"/>
        <v>3</v>
      </c>
      <c r="F544" t="str">
        <f t="shared" si="37"/>
        <v>C</v>
      </c>
      <c r="G544" s="1" t="str">
        <f t="shared" si="38"/>
        <v/>
      </c>
    </row>
    <row r="545" spans="1:7" x14ac:dyDescent="0.2">
      <c r="A545" t="s">
        <v>691</v>
      </c>
      <c r="B545" t="s">
        <v>4</v>
      </c>
      <c r="C545" t="str">
        <f t="shared" si="35"/>
        <v>O</v>
      </c>
      <c r="D545" t="s">
        <v>42</v>
      </c>
      <c r="E545" s="3" t="str">
        <f t="shared" si="36"/>
        <v>3</v>
      </c>
      <c r="F545" t="str">
        <f t="shared" si="37"/>
        <v>C</v>
      </c>
      <c r="G545" s="1" t="str">
        <f t="shared" si="38"/>
        <v/>
      </c>
    </row>
    <row r="546" spans="1:7" x14ac:dyDescent="0.2">
      <c r="A546" t="s">
        <v>692</v>
      </c>
      <c r="B546" t="s">
        <v>4</v>
      </c>
      <c r="C546" t="str">
        <f t="shared" si="35"/>
        <v>O</v>
      </c>
      <c r="D546" t="s">
        <v>42</v>
      </c>
      <c r="E546" s="3" t="str">
        <f t="shared" si="36"/>
        <v>3</v>
      </c>
      <c r="F546" t="str">
        <f t="shared" si="37"/>
        <v>C</v>
      </c>
      <c r="G546" s="1" t="str">
        <f t="shared" si="38"/>
        <v/>
      </c>
    </row>
    <row r="547" spans="1:7" x14ac:dyDescent="0.2">
      <c r="A547" t="s">
        <v>693</v>
      </c>
      <c r="B547" t="s">
        <v>4</v>
      </c>
      <c r="C547" t="str">
        <f t="shared" si="35"/>
        <v>O</v>
      </c>
      <c r="D547" t="s">
        <v>177</v>
      </c>
      <c r="E547" s="3" t="str">
        <f t="shared" si="36"/>
        <v>9</v>
      </c>
      <c r="F547" t="str">
        <f t="shared" si="37"/>
        <v>C</v>
      </c>
      <c r="G547" s="1" t="str">
        <f t="shared" si="38"/>
        <v/>
      </c>
    </row>
    <row r="548" spans="1:7" x14ac:dyDescent="0.2">
      <c r="A548" t="s">
        <v>694</v>
      </c>
      <c r="B548" t="s">
        <v>4</v>
      </c>
      <c r="C548" t="str">
        <f t="shared" si="35"/>
        <v>O</v>
      </c>
      <c r="D548" t="s">
        <v>48</v>
      </c>
      <c r="E548" s="3" t="str">
        <f t="shared" si="36"/>
        <v>4</v>
      </c>
      <c r="F548" t="str">
        <f t="shared" si="37"/>
        <v>C</v>
      </c>
      <c r="G548" s="1" t="str">
        <f t="shared" si="38"/>
        <v/>
      </c>
    </row>
    <row r="549" spans="1:7" x14ac:dyDescent="0.2">
      <c r="A549" t="s">
        <v>695</v>
      </c>
      <c r="B549" t="s">
        <v>4</v>
      </c>
      <c r="C549" t="str">
        <f t="shared" si="35"/>
        <v>O</v>
      </c>
      <c r="D549" t="s">
        <v>42</v>
      </c>
      <c r="E549" s="3" t="str">
        <f t="shared" si="36"/>
        <v>3</v>
      </c>
      <c r="F549" t="str">
        <f t="shared" si="37"/>
        <v>C</v>
      </c>
      <c r="G549" s="1" t="str">
        <f t="shared" si="38"/>
        <v/>
      </c>
    </row>
    <row r="550" spans="1:7" x14ac:dyDescent="0.2">
      <c r="A550" t="s">
        <v>704</v>
      </c>
      <c r="B550" t="s">
        <v>4</v>
      </c>
      <c r="C550" t="str">
        <f t="shared" si="35"/>
        <v>O</v>
      </c>
      <c r="D550" t="s">
        <v>61</v>
      </c>
      <c r="E550" s="3" t="str">
        <f t="shared" si="36"/>
        <v>7</v>
      </c>
      <c r="F550" t="str">
        <f t="shared" si="37"/>
        <v>C</v>
      </c>
      <c r="G550" s="1" t="str">
        <f t="shared" si="38"/>
        <v/>
      </c>
    </row>
    <row r="551" spans="1:7" x14ac:dyDescent="0.2">
      <c r="A551" t="s">
        <v>705</v>
      </c>
      <c r="B551" t="s">
        <v>4</v>
      </c>
      <c r="C551" t="str">
        <f t="shared" si="35"/>
        <v>O</v>
      </c>
      <c r="D551" t="s">
        <v>55</v>
      </c>
      <c r="E551" s="3" t="str">
        <f t="shared" si="36"/>
        <v>8</v>
      </c>
      <c r="F551" t="str">
        <f t="shared" si="37"/>
        <v>C</v>
      </c>
      <c r="G551" s="1" t="str">
        <f t="shared" si="38"/>
        <v/>
      </c>
    </row>
    <row r="552" spans="1:7" x14ac:dyDescent="0.2">
      <c r="A552" t="s">
        <v>706</v>
      </c>
      <c r="B552" t="s">
        <v>4</v>
      </c>
      <c r="C552" t="str">
        <f t="shared" si="35"/>
        <v>O</v>
      </c>
      <c r="D552" t="s">
        <v>55</v>
      </c>
      <c r="E552" s="3" t="str">
        <f t="shared" si="36"/>
        <v>8</v>
      </c>
      <c r="F552" t="str">
        <f t="shared" si="37"/>
        <v>C</v>
      </c>
      <c r="G552" s="1" t="str">
        <f t="shared" si="38"/>
        <v/>
      </c>
    </row>
    <row r="553" spans="1:7" x14ac:dyDescent="0.2">
      <c r="A553" t="s">
        <v>707</v>
      </c>
      <c r="B553" t="s">
        <v>4</v>
      </c>
      <c r="C553" t="str">
        <f t="shared" si="35"/>
        <v>O</v>
      </c>
      <c r="D553" t="s">
        <v>55</v>
      </c>
      <c r="E553" s="3" t="str">
        <f t="shared" si="36"/>
        <v>8</v>
      </c>
      <c r="F553" t="str">
        <f t="shared" si="37"/>
        <v>C</v>
      </c>
      <c r="G553" s="1" t="str">
        <f t="shared" si="38"/>
        <v/>
      </c>
    </row>
    <row r="554" spans="1:7" x14ac:dyDescent="0.2">
      <c r="A554" t="s">
        <v>708</v>
      </c>
      <c r="B554" t="s">
        <v>4</v>
      </c>
      <c r="C554" t="str">
        <f t="shared" si="35"/>
        <v>O</v>
      </c>
      <c r="D554" t="s">
        <v>58</v>
      </c>
      <c r="E554" s="3" t="str">
        <f t="shared" si="36"/>
        <v>6</v>
      </c>
      <c r="F554" t="str">
        <f t="shared" si="37"/>
        <v>C</v>
      </c>
      <c r="G554" s="1" t="str">
        <f t="shared" si="38"/>
        <v/>
      </c>
    </row>
    <row r="555" spans="1:7" x14ac:dyDescent="0.2">
      <c r="A555" t="s">
        <v>709</v>
      </c>
      <c r="B555" t="s">
        <v>4</v>
      </c>
      <c r="C555" t="str">
        <f t="shared" si="35"/>
        <v>O</v>
      </c>
      <c r="D555" t="s">
        <v>58</v>
      </c>
      <c r="E555" s="3" t="str">
        <f t="shared" si="36"/>
        <v>6</v>
      </c>
      <c r="F555" t="str">
        <f t="shared" si="37"/>
        <v>C</v>
      </c>
      <c r="G555" s="1" t="str">
        <f t="shared" si="38"/>
        <v/>
      </c>
    </row>
    <row r="556" spans="1:7" x14ac:dyDescent="0.2">
      <c r="A556" t="s">
        <v>710</v>
      </c>
      <c r="B556" t="s">
        <v>4</v>
      </c>
      <c r="C556" t="str">
        <f t="shared" si="35"/>
        <v>O</v>
      </c>
      <c r="D556" t="s">
        <v>58</v>
      </c>
      <c r="E556" s="3" t="str">
        <f t="shared" si="36"/>
        <v>6</v>
      </c>
      <c r="F556" t="str">
        <f t="shared" si="37"/>
        <v>C</v>
      </c>
      <c r="G556" s="1" t="str">
        <f t="shared" si="38"/>
        <v/>
      </c>
    </row>
    <row r="557" spans="1:7" x14ac:dyDescent="0.2">
      <c r="A557" t="s">
        <v>711</v>
      </c>
      <c r="B557" t="s">
        <v>4</v>
      </c>
      <c r="C557" t="str">
        <f t="shared" si="35"/>
        <v>O</v>
      </c>
      <c r="D557" t="s">
        <v>40</v>
      </c>
      <c r="E557" s="3" t="str">
        <f t="shared" si="36"/>
        <v>10</v>
      </c>
      <c r="F557" t="str">
        <f t="shared" si="37"/>
        <v>C</v>
      </c>
      <c r="G557" s="1" t="str">
        <f t="shared" si="38"/>
        <v/>
      </c>
    </row>
    <row r="558" spans="1:7" x14ac:dyDescent="0.2">
      <c r="A558" t="s">
        <v>712</v>
      </c>
      <c r="B558" t="s">
        <v>4</v>
      </c>
      <c r="C558" t="str">
        <f t="shared" si="35"/>
        <v>O</v>
      </c>
      <c r="D558" t="s">
        <v>40</v>
      </c>
      <c r="E558" s="3" t="str">
        <f t="shared" si="36"/>
        <v>10</v>
      </c>
      <c r="F558" t="str">
        <f t="shared" si="37"/>
        <v>C</v>
      </c>
      <c r="G558" s="1" t="str">
        <f t="shared" si="38"/>
        <v/>
      </c>
    </row>
    <row r="559" spans="1:7" x14ac:dyDescent="0.2">
      <c r="A559" t="s">
        <v>713</v>
      </c>
      <c r="B559" t="s">
        <v>4</v>
      </c>
      <c r="C559" t="str">
        <f t="shared" si="35"/>
        <v>O</v>
      </c>
      <c r="D559" t="s">
        <v>42</v>
      </c>
      <c r="E559" s="3" t="str">
        <f t="shared" si="36"/>
        <v>3</v>
      </c>
      <c r="F559" t="str">
        <f t="shared" si="37"/>
        <v>C</v>
      </c>
      <c r="G559" s="1" t="str">
        <f t="shared" si="38"/>
        <v/>
      </c>
    </row>
    <row r="560" spans="1:7" x14ac:dyDescent="0.2">
      <c r="A560" t="s">
        <v>714</v>
      </c>
      <c r="B560" t="s">
        <v>4</v>
      </c>
      <c r="C560" t="str">
        <f t="shared" si="35"/>
        <v>O</v>
      </c>
      <c r="D560" t="s">
        <v>88</v>
      </c>
      <c r="E560" s="3" t="str">
        <f t="shared" si="36"/>
        <v>5</v>
      </c>
      <c r="F560" t="str">
        <f t="shared" si="37"/>
        <v>C</v>
      </c>
      <c r="G560" s="1" t="str">
        <f t="shared" si="38"/>
        <v/>
      </c>
    </row>
    <row r="561" spans="1:8" x14ac:dyDescent="0.2">
      <c r="A561" t="s">
        <v>715</v>
      </c>
      <c r="B561" t="s">
        <v>4</v>
      </c>
      <c r="C561" t="str">
        <f t="shared" si="35"/>
        <v>O</v>
      </c>
      <c r="D561" t="s">
        <v>42</v>
      </c>
      <c r="E561" s="3" t="str">
        <f t="shared" si="36"/>
        <v>3</v>
      </c>
      <c r="F561" t="str">
        <f t="shared" si="37"/>
        <v>C</v>
      </c>
      <c r="G561" s="1" t="str">
        <f t="shared" si="38"/>
        <v/>
      </c>
    </row>
    <row r="562" spans="1:8" x14ac:dyDescent="0.2">
      <c r="A562" t="s">
        <v>716</v>
      </c>
      <c r="B562" t="s">
        <v>4</v>
      </c>
      <c r="C562" t="str">
        <f t="shared" si="35"/>
        <v>O</v>
      </c>
      <c r="D562" t="s">
        <v>42</v>
      </c>
      <c r="E562" s="3" t="str">
        <f t="shared" si="36"/>
        <v>3</v>
      </c>
      <c r="F562" t="str">
        <f t="shared" si="37"/>
        <v>C</v>
      </c>
      <c r="G562" s="1" t="str">
        <f t="shared" si="38"/>
        <v/>
      </c>
    </row>
    <row r="563" spans="1:8" x14ac:dyDescent="0.2">
      <c r="A563" t="s">
        <v>717</v>
      </c>
      <c r="B563" t="s">
        <v>4</v>
      </c>
      <c r="C563" t="str">
        <f t="shared" si="35"/>
        <v>P</v>
      </c>
      <c r="D563" t="s">
        <v>58</v>
      </c>
      <c r="E563" s="3" t="str">
        <f t="shared" si="36"/>
        <v>6</v>
      </c>
      <c r="F563" t="str">
        <f t="shared" si="37"/>
        <v>C</v>
      </c>
      <c r="G563" s="1">
        <f t="shared" si="38"/>
        <v>1</v>
      </c>
      <c r="H563">
        <v>100</v>
      </c>
    </row>
    <row r="564" spans="1:8" x14ac:dyDescent="0.2">
      <c r="A564" t="s">
        <v>717</v>
      </c>
      <c r="B564" t="s">
        <v>6</v>
      </c>
      <c r="C564" t="str">
        <f t="shared" si="35"/>
        <v>R</v>
      </c>
      <c r="D564" t="s">
        <v>61</v>
      </c>
      <c r="E564" s="3" t="str">
        <f t="shared" si="36"/>
        <v>7</v>
      </c>
      <c r="F564" t="str">
        <f t="shared" si="37"/>
        <v>C</v>
      </c>
      <c r="G564" s="1" t="str">
        <f t="shared" si="38"/>
        <v/>
      </c>
    </row>
    <row r="565" spans="1:8" x14ac:dyDescent="0.2">
      <c r="A565" t="s">
        <v>718</v>
      </c>
      <c r="B565" t="s">
        <v>4</v>
      </c>
      <c r="C565" t="str">
        <f t="shared" si="35"/>
        <v>O</v>
      </c>
      <c r="D565" t="s">
        <v>50</v>
      </c>
      <c r="E565" s="3" t="str">
        <f t="shared" si="36"/>
        <v>2</v>
      </c>
      <c r="F565" t="str">
        <f t="shared" si="37"/>
        <v>C</v>
      </c>
      <c r="G565" s="1" t="str">
        <f t="shared" si="38"/>
        <v/>
      </c>
    </row>
    <row r="566" spans="1:8" x14ac:dyDescent="0.2">
      <c r="A566" t="s">
        <v>719</v>
      </c>
      <c r="B566" t="s">
        <v>4</v>
      </c>
      <c r="C566" t="str">
        <f t="shared" si="35"/>
        <v>O</v>
      </c>
      <c r="D566" t="s">
        <v>88</v>
      </c>
      <c r="E566" s="3" t="str">
        <f t="shared" si="36"/>
        <v>5</v>
      </c>
      <c r="F566" t="str">
        <f t="shared" si="37"/>
        <v>C</v>
      </c>
      <c r="G566" s="1" t="str">
        <f t="shared" si="38"/>
        <v/>
      </c>
    </row>
    <row r="567" spans="1:8" x14ac:dyDescent="0.2">
      <c r="A567" t="s">
        <v>720</v>
      </c>
      <c r="B567" t="s">
        <v>4</v>
      </c>
      <c r="C567" t="str">
        <f t="shared" si="35"/>
        <v>O</v>
      </c>
      <c r="D567" t="s">
        <v>44</v>
      </c>
      <c r="E567" s="3" t="str">
        <f t="shared" si="36"/>
        <v>1</v>
      </c>
      <c r="F567" t="str">
        <f t="shared" si="37"/>
        <v>C</v>
      </c>
      <c r="G567" s="1" t="str">
        <f t="shared" si="38"/>
        <v/>
      </c>
    </row>
    <row r="568" spans="1:8" x14ac:dyDescent="0.2">
      <c r="A568" t="s">
        <v>721</v>
      </c>
      <c r="B568" t="s">
        <v>4</v>
      </c>
      <c r="C568" t="str">
        <f t="shared" si="35"/>
        <v>O</v>
      </c>
      <c r="D568" t="s">
        <v>44</v>
      </c>
      <c r="E568" s="3" t="str">
        <f t="shared" si="36"/>
        <v>1</v>
      </c>
      <c r="F568" t="str">
        <f t="shared" si="37"/>
        <v>C</v>
      </c>
      <c r="G568" s="1" t="str">
        <f t="shared" si="38"/>
        <v/>
      </c>
    </row>
    <row r="569" spans="1:8" x14ac:dyDescent="0.2">
      <c r="A569" t="s">
        <v>722</v>
      </c>
      <c r="B569" t="s">
        <v>4</v>
      </c>
      <c r="C569" t="str">
        <f t="shared" si="35"/>
        <v>O</v>
      </c>
      <c r="D569" t="s">
        <v>50</v>
      </c>
      <c r="E569" s="3" t="str">
        <f t="shared" si="36"/>
        <v>2</v>
      </c>
      <c r="F569" t="str">
        <f t="shared" si="37"/>
        <v>C</v>
      </c>
      <c r="G569" s="1" t="str">
        <f t="shared" si="38"/>
        <v/>
      </c>
    </row>
    <row r="570" spans="1:8" x14ac:dyDescent="0.2">
      <c r="A570" t="s">
        <v>723</v>
      </c>
      <c r="B570" t="s">
        <v>4</v>
      </c>
      <c r="C570" t="str">
        <f t="shared" si="35"/>
        <v>P</v>
      </c>
      <c r="D570" t="s">
        <v>50</v>
      </c>
      <c r="E570" s="3" t="str">
        <f t="shared" si="36"/>
        <v>2</v>
      </c>
      <c r="F570" t="str">
        <f t="shared" si="37"/>
        <v>C</v>
      </c>
      <c r="G570" s="1">
        <f t="shared" si="38"/>
        <v>1</v>
      </c>
      <c r="H570">
        <v>100</v>
      </c>
    </row>
    <row r="571" spans="1:8" x14ac:dyDescent="0.2">
      <c r="A571" t="s">
        <v>723</v>
      </c>
      <c r="B571" t="s">
        <v>6</v>
      </c>
      <c r="C571" t="str">
        <f t="shared" si="35"/>
        <v>R</v>
      </c>
      <c r="D571" t="s">
        <v>42</v>
      </c>
      <c r="E571" s="3" t="str">
        <f t="shared" si="36"/>
        <v>3</v>
      </c>
      <c r="F571" t="str">
        <f t="shared" si="37"/>
        <v>C</v>
      </c>
      <c r="G571" s="1" t="str">
        <f t="shared" si="38"/>
        <v/>
      </c>
    </row>
    <row r="572" spans="1:8" x14ac:dyDescent="0.2">
      <c r="A572" t="s">
        <v>724</v>
      </c>
      <c r="B572" t="s">
        <v>4</v>
      </c>
      <c r="C572" t="str">
        <f t="shared" si="35"/>
        <v>O</v>
      </c>
      <c r="D572" t="s">
        <v>58</v>
      </c>
      <c r="E572" s="3" t="str">
        <f t="shared" si="36"/>
        <v>6</v>
      </c>
      <c r="F572" t="str">
        <f t="shared" si="37"/>
        <v>C</v>
      </c>
      <c r="G572" s="1" t="str">
        <f t="shared" si="38"/>
        <v/>
      </c>
    </row>
    <row r="573" spans="1:8" x14ac:dyDescent="0.2">
      <c r="A573" t="s">
        <v>725</v>
      </c>
      <c r="B573" t="s">
        <v>4</v>
      </c>
      <c r="C573" t="str">
        <f t="shared" si="35"/>
        <v>O</v>
      </c>
      <c r="D573" t="s">
        <v>42</v>
      </c>
      <c r="E573" s="3" t="str">
        <f t="shared" si="36"/>
        <v>3</v>
      </c>
      <c r="F573" t="str">
        <f t="shared" si="37"/>
        <v>C</v>
      </c>
      <c r="G573" s="1" t="str">
        <f t="shared" si="38"/>
        <v/>
      </c>
    </row>
    <row r="574" spans="1:8" x14ac:dyDescent="0.2">
      <c r="A574" t="s">
        <v>726</v>
      </c>
      <c r="B574" t="s">
        <v>4</v>
      </c>
      <c r="C574" t="str">
        <f t="shared" si="35"/>
        <v>O</v>
      </c>
      <c r="D574" t="s">
        <v>42</v>
      </c>
      <c r="E574" s="3" t="str">
        <f t="shared" si="36"/>
        <v>3</v>
      </c>
      <c r="F574" t="str">
        <f t="shared" si="37"/>
        <v>C</v>
      </c>
      <c r="G574" s="1" t="str">
        <f t="shared" si="38"/>
        <v/>
      </c>
    </row>
    <row r="575" spans="1:8" x14ac:dyDescent="0.2">
      <c r="A575" t="s">
        <v>730</v>
      </c>
      <c r="B575" t="s">
        <v>4</v>
      </c>
      <c r="C575" t="str">
        <f t="shared" si="35"/>
        <v>O</v>
      </c>
      <c r="D575" t="s">
        <v>50</v>
      </c>
      <c r="E575" s="3" t="str">
        <f t="shared" si="36"/>
        <v>2</v>
      </c>
      <c r="F575" t="str">
        <f t="shared" si="37"/>
        <v>C</v>
      </c>
      <c r="G575" s="1" t="str">
        <f t="shared" si="38"/>
        <v/>
      </c>
    </row>
    <row r="576" spans="1:8" x14ac:dyDescent="0.2">
      <c r="A576" t="s">
        <v>731</v>
      </c>
      <c r="B576" t="s">
        <v>4</v>
      </c>
      <c r="C576" t="str">
        <f t="shared" si="35"/>
        <v>O</v>
      </c>
      <c r="D576" t="s">
        <v>40</v>
      </c>
      <c r="E576" s="3" t="str">
        <f t="shared" si="36"/>
        <v>10</v>
      </c>
      <c r="F576" t="str">
        <f t="shared" si="37"/>
        <v>C</v>
      </c>
      <c r="G576" s="1" t="str">
        <f t="shared" si="38"/>
        <v/>
      </c>
    </row>
    <row r="577" spans="1:8" x14ac:dyDescent="0.2">
      <c r="A577" t="s">
        <v>732</v>
      </c>
      <c r="B577" t="s">
        <v>4</v>
      </c>
      <c r="C577" t="str">
        <f t="shared" si="35"/>
        <v>O</v>
      </c>
      <c r="D577" t="s">
        <v>55</v>
      </c>
      <c r="E577" s="3" t="str">
        <f t="shared" si="36"/>
        <v>8</v>
      </c>
      <c r="F577" t="str">
        <f t="shared" si="37"/>
        <v>C</v>
      </c>
      <c r="G577" s="1" t="str">
        <f t="shared" si="38"/>
        <v/>
      </c>
    </row>
    <row r="578" spans="1:8" x14ac:dyDescent="0.2">
      <c r="A578" t="s">
        <v>733</v>
      </c>
      <c r="B578" t="s">
        <v>4</v>
      </c>
      <c r="C578" t="str">
        <f t="shared" ref="C578:C641" si="39">IF(B579="R","P",B578)</f>
        <v>O</v>
      </c>
      <c r="D578" t="s">
        <v>42</v>
      </c>
      <c r="E578" s="3" t="str">
        <f t="shared" ref="E578:E641" si="40">IF( LEN(D578)=2,LEFT($D578,1), LEFT(D578,2))</f>
        <v>3</v>
      </c>
      <c r="F578" t="str">
        <f t="shared" ref="F578:F641" si="41">RIGHT(D578,1)</f>
        <v>C</v>
      </c>
      <c r="G578" s="1" t="str">
        <f t="shared" ref="G578:G641" si="42">IF(B579="R", IF(F578=F579, ABS(E579-E578),"BETWEEN ZONES"), ""   )</f>
        <v/>
      </c>
    </row>
    <row r="579" spans="1:8" x14ac:dyDescent="0.2">
      <c r="A579" t="s">
        <v>734</v>
      </c>
      <c r="B579" t="s">
        <v>4</v>
      </c>
      <c r="C579" t="str">
        <f t="shared" si="39"/>
        <v>O</v>
      </c>
      <c r="D579" t="s">
        <v>50</v>
      </c>
      <c r="E579" s="3" t="str">
        <f t="shared" si="40"/>
        <v>2</v>
      </c>
      <c r="F579" t="str">
        <f t="shared" si="41"/>
        <v>C</v>
      </c>
      <c r="G579" s="1" t="str">
        <f t="shared" si="42"/>
        <v/>
      </c>
    </row>
    <row r="580" spans="1:8" x14ac:dyDescent="0.2">
      <c r="A580" t="s">
        <v>735</v>
      </c>
      <c r="B580" t="s">
        <v>4</v>
      </c>
      <c r="C580" t="str">
        <f t="shared" si="39"/>
        <v>O</v>
      </c>
      <c r="D580" t="s">
        <v>40</v>
      </c>
      <c r="E580" s="3" t="str">
        <f t="shared" si="40"/>
        <v>10</v>
      </c>
      <c r="F580" t="str">
        <f t="shared" si="41"/>
        <v>C</v>
      </c>
      <c r="G580" s="1" t="str">
        <f t="shared" si="42"/>
        <v/>
      </c>
    </row>
    <row r="581" spans="1:8" x14ac:dyDescent="0.2">
      <c r="A581" t="s">
        <v>736</v>
      </c>
      <c r="B581" t="s">
        <v>4</v>
      </c>
      <c r="C581" t="str">
        <f t="shared" si="39"/>
        <v>O</v>
      </c>
      <c r="D581" t="s">
        <v>40</v>
      </c>
      <c r="E581" s="3" t="str">
        <f t="shared" si="40"/>
        <v>10</v>
      </c>
      <c r="F581" t="str">
        <f t="shared" si="41"/>
        <v>C</v>
      </c>
      <c r="G581" s="1" t="str">
        <f t="shared" si="42"/>
        <v/>
      </c>
    </row>
    <row r="582" spans="1:8" x14ac:dyDescent="0.2">
      <c r="A582" t="s">
        <v>740</v>
      </c>
      <c r="B582" t="s">
        <v>4</v>
      </c>
      <c r="C582" t="str">
        <f t="shared" si="39"/>
        <v>O</v>
      </c>
      <c r="D582" t="s">
        <v>55</v>
      </c>
      <c r="E582" s="3" t="str">
        <f t="shared" si="40"/>
        <v>8</v>
      </c>
      <c r="F582" t="str">
        <f t="shared" si="41"/>
        <v>C</v>
      </c>
      <c r="G582" s="1" t="str">
        <f t="shared" si="42"/>
        <v/>
      </c>
    </row>
    <row r="583" spans="1:8" x14ac:dyDescent="0.2">
      <c r="A583" t="s">
        <v>741</v>
      </c>
      <c r="B583" t="s">
        <v>4</v>
      </c>
      <c r="C583" t="str">
        <f t="shared" si="39"/>
        <v>P</v>
      </c>
      <c r="D583" t="s">
        <v>48</v>
      </c>
      <c r="E583" s="3" t="str">
        <f t="shared" si="40"/>
        <v>4</v>
      </c>
      <c r="F583" t="str">
        <f t="shared" si="41"/>
        <v>C</v>
      </c>
      <c r="G583" s="1">
        <f t="shared" si="42"/>
        <v>0</v>
      </c>
      <c r="H583">
        <v>0</v>
      </c>
    </row>
    <row r="584" spans="1:8" x14ac:dyDescent="0.2">
      <c r="A584" t="s">
        <v>741</v>
      </c>
      <c r="B584" t="s">
        <v>6</v>
      </c>
      <c r="C584" t="str">
        <f t="shared" si="39"/>
        <v>R</v>
      </c>
      <c r="D584" t="s">
        <v>48</v>
      </c>
      <c r="E584" s="3" t="str">
        <f t="shared" si="40"/>
        <v>4</v>
      </c>
      <c r="F584" t="str">
        <f t="shared" si="41"/>
        <v>C</v>
      </c>
      <c r="G584" s="1" t="str">
        <f t="shared" si="42"/>
        <v/>
      </c>
    </row>
    <row r="585" spans="1:8" x14ac:dyDescent="0.2">
      <c r="A585" t="s">
        <v>742</v>
      </c>
      <c r="B585" t="s">
        <v>4</v>
      </c>
      <c r="C585" t="str">
        <f t="shared" si="39"/>
        <v>O</v>
      </c>
      <c r="D585" t="s">
        <v>42</v>
      </c>
      <c r="E585" s="3" t="str">
        <f t="shared" si="40"/>
        <v>3</v>
      </c>
      <c r="F585" t="str">
        <f t="shared" si="41"/>
        <v>C</v>
      </c>
      <c r="G585" s="1" t="str">
        <f t="shared" si="42"/>
        <v/>
      </c>
    </row>
    <row r="586" spans="1:8" x14ac:dyDescent="0.2">
      <c r="A586" t="s">
        <v>743</v>
      </c>
      <c r="B586" t="s">
        <v>4</v>
      </c>
      <c r="C586" t="str">
        <f t="shared" si="39"/>
        <v>O</v>
      </c>
      <c r="D586" t="s">
        <v>40</v>
      </c>
      <c r="E586" s="3" t="str">
        <f t="shared" si="40"/>
        <v>10</v>
      </c>
      <c r="F586" t="str">
        <f t="shared" si="41"/>
        <v>C</v>
      </c>
      <c r="G586" s="1" t="str">
        <f t="shared" si="42"/>
        <v/>
      </c>
    </row>
    <row r="587" spans="1:8" x14ac:dyDescent="0.2">
      <c r="A587" t="s">
        <v>744</v>
      </c>
      <c r="B587" t="s">
        <v>4</v>
      </c>
      <c r="C587" t="str">
        <f t="shared" si="39"/>
        <v>O</v>
      </c>
      <c r="D587" t="s">
        <v>48</v>
      </c>
      <c r="E587" s="3" t="str">
        <f t="shared" si="40"/>
        <v>4</v>
      </c>
      <c r="F587" t="str">
        <f t="shared" si="41"/>
        <v>C</v>
      </c>
      <c r="G587" s="1" t="str">
        <f t="shared" si="42"/>
        <v/>
      </c>
    </row>
    <row r="588" spans="1:8" x14ac:dyDescent="0.2">
      <c r="A588" t="s">
        <v>745</v>
      </c>
      <c r="B588" t="s">
        <v>4</v>
      </c>
      <c r="C588" t="str">
        <f t="shared" si="39"/>
        <v>O</v>
      </c>
      <c r="D588" t="s">
        <v>42</v>
      </c>
      <c r="E588" s="3" t="str">
        <f t="shared" si="40"/>
        <v>3</v>
      </c>
      <c r="F588" t="str">
        <f t="shared" si="41"/>
        <v>C</v>
      </c>
      <c r="G588" s="1" t="str">
        <f t="shared" si="42"/>
        <v/>
      </c>
    </row>
    <row r="589" spans="1:8" x14ac:dyDescent="0.2">
      <c r="A589" t="s">
        <v>746</v>
      </c>
      <c r="B589" t="s">
        <v>4</v>
      </c>
      <c r="C589" t="str">
        <f t="shared" si="39"/>
        <v>O</v>
      </c>
      <c r="D589" t="s">
        <v>42</v>
      </c>
      <c r="E589" s="3" t="str">
        <f t="shared" si="40"/>
        <v>3</v>
      </c>
      <c r="F589" t="str">
        <f t="shared" si="41"/>
        <v>C</v>
      </c>
      <c r="G589" s="1" t="str">
        <f t="shared" si="42"/>
        <v/>
      </c>
    </row>
    <row r="590" spans="1:8" x14ac:dyDescent="0.2">
      <c r="A590" t="s">
        <v>748</v>
      </c>
      <c r="B590" t="s">
        <v>4</v>
      </c>
      <c r="C590" t="str">
        <f t="shared" si="39"/>
        <v>O</v>
      </c>
      <c r="D590" t="s">
        <v>58</v>
      </c>
      <c r="E590" s="3" t="str">
        <f t="shared" si="40"/>
        <v>6</v>
      </c>
      <c r="F590" t="str">
        <f t="shared" si="41"/>
        <v>C</v>
      </c>
      <c r="G590" s="1" t="str">
        <f t="shared" si="42"/>
        <v/>
      </c>
    </row>
    <row r="591" spans="1:8" x14ac:dyDescent="0.2">
      <c r="A591" t="s">
        <v>749</v>
      </c>
      <c r="B591" t="s">
        <v>4</v>
      </c>
      <c r="C591" t="str">
        <f t="shared" si="39"/>
        <v>O</v>
      </c>
      <c r="D591" t="s">
        <v>177</v>
      </c>
      <c r="E591" s="3" t="str">
        <f t="shared" si="40"/>
        <v>9</v>
      </c>
      <c r="F591" t="str">
        <f t="shared" si="41"/>
        <v>C</v>
      </c>
      <c r="G591" s="1" t="str">
        <f t="shared" si="42"/>
        <v/>
      </c>
    </row>
    <row r="592" spans="1:8" x14ac:dyDescent="0.2">
      <c r="A592" t="s">
        <v>750</v>
      </c>
      <c r="B592" t="s">
        <v>4</v>
      </c>
      <c r="C592" t="str">
        <f t="shared" si="39"/>
        <v>O</v>
      </c>
      <c r="D592" t="s">
        <v>58</v>
      </c>
      <c r="E592" s="3" t="str">
        <f t="shared" si="40"/>
        <v>6</v>
      </c>
      <c r="F592" t="str">
        <f t="shared" si="41"/>
        <v>C</v>
      </c>
      <c r="G592" s="1" t="str">
        <f t="shared" si="42"/>
        <v/>
      </c>
    </row>
    <row r="593" spans="1:8" x14ac:dyDescent="0.2">
      <c r="A593" t="s">
        <v>751</v>
      </c>
      <c r="B593" t="s">
        <v>4</v>
      </c>
      <c r="C593" t="str">
        <f t="shared" si="39"/>
        <v>O</v>
      </c>
      <c r="D593" t="s">
        <v>58</v>
      </c>
      <c r="E593" s="3" t="str">
        <f t="shared" si="40"/>
        <v>6</v>
      </c>
      <c r="F593" t="str">
        <f t="shared" si="41"/>
        <v>C</v>
      </c>
      <c r="G593" s="1" t="str">
        <f t="shared" si="42"/>
        <v/>
      </c>
    </row>
    <row r="594" spans="1:8" x14ac:dyDescent="0.2">
      <c r="A594" t="s">
        <v>752</v>
      </c>
      <c r="B594" t="s">
        <v>4</v>
      </c>
      <c r="C594" t="str">
        <f t="shared" si="39"/>
        <v>O</v>
      </c>
      <c r="D594" t="s">
        <v>48</v>
      </c>
      <c r="E594" s="3" t="str">
        <f t="shared" si="40"/>
        <v>4</v>
      </c>
      <c r="F594" t="str">
        <f t="shared" si="41"/>
        <v>C</v>
      </c>
      <c r="G594" s="1" t="str">
        <f t="shared" si="42"/>
        <v/>
      </c>
    </row>
    <row r="595" spans="1:8" x14ac:dyDescent="0.2">
      <c r="A595" t="s">
        <v>753</v>
      </c>
      <c r="B595" t="s">
        <v>4</v>
      </c>
      <c r="C595" t="str">
        <f t="shared" si="39"/>
        <v>O</v>
      </c>
      <c r="D595" t="s">
        <v>55</v>
      </c>
      <c r="E595" s="3" t="str">
        <f t="shared" si="40"/>
        <v>8</v>
      </c>
      <c r="F595" t="str">
        <f t="shared" si="41"/>
        <v>C</v>
      </c>
      <c r="G595" s="1" t="str">
        <f t="shared" si="42"/>
        <v/>
      </c>
    </row>
    <row r="596" spans="1:8" x14ac:dyDescent="0.2">
      <c r="A596" t="s">
        <v>755</v>
      </c>
      <c r="B596" t="s">
        <v>4</v>
      </c>
      <c r="C596" t="str">
        <f t="shared" si="39"/>
        <v>O</v>
      </c>
      <c r="D596" t="s">
        <v>55</v>
      </c>
      <c r="E596" s="3" t="str">
        <f t="shared" si="40"/>
        <v>8</v>
      </c>
      <c r="F596" t="str">
        <f t="shared" si="41"/>
        <v>C</v>
      </c>
      <c r="G596" s="1" t="str">
        <f t="shared" si="42"/>
        <v/>
      </c>
    </row>
    <row r="597" spans="1:8" x14ac:dyDescent="0.2">
      <c r="A597" t="s">
        <v>756</v>
      </c>
      <c r="B597" t="s">
        <v>4</v>
      </c>
      <c r="C597" t="str">
        <f t="shared" si="39"/>
        <v>O</v>
      </c>
      <c r="D597" t="s">
        <v>55</v>
      </c>
      <c r="E597" s="3" t="str">
        <f t="shared" si="40"/>
        <v>8</v>
      </c>
      <c r="F597" t="str">
        <f t="shared" si="41"/>
        <v>C</v>
      </c>
      <c r="G597" s="1" t="str">
        <f t="shared" si="42"/>
        <v/>
      </c>
    </row>
    <row r="598" spans="1:8" x14ac:dyDescent="0.2">
      <c r="A598" t="s">
        <v>757</v>
      </c>
      <c r="B598" t="s">
        <v>4</v>
      </c>
      <c r="C598" t="str">
        <f t="shared" si="39"/>
        <v>O</v>
      </c>
      <c r="D598" t="s">
        <v>55</v>
      </c>
      <c r="E598" s="3" t="str">
        <f t="shared" si="40"/>
        <v>8</v>
      </c>
      <c r="F598" t="str">
        <f t="shared" si="41"/>
        <v>C</v>
      </c>
      <c r="G598" s="1" t="str">
        <f t="shared" si="42"/>
        <v/>
      </c>
    </row>
    <row r="599" spans="1:8" x14ac:dyDescent="0.2">
      <c r="A599" t="s">
        <v>758</v>
      </c>
      <c r="B599" t="s">
        <v>4</v>
      </c>
      <c r="C599" t="str">
        <f t="shared" si="39"/>
        <v>O</v>
      </c>
      <c r="D599" t="s">
        <v>61</v>
      </c>
      <c r="E599" s="3" t="str">
        <f t="shared" si="40"/>
        <v>7</v>
      </c>
      <c r="F599" t="str">
        <f t="shared" si="41"/>
        <v>C</v>
      </c>
      <c r="G599" s="1" t="str">
        <f t="shared" si="42"/>
        <v/>
      </c>
    </row>
    <row r="600" spans="1:8" x14ac:dyDescent="0.2">
      <c r="A600" t="s">
        <v>759</v>
      </c>
      <c r="B600" t="s">
        <v>4</v>
      </c>
      <c r="C600" t="str">
        <f t="shared" si="39"/>
        <v>P</v>
      </c>
      <c r="D600" t="s">
        <v>58</v>
      </c>
      <c r="E600" s="3" t="str">
        <f t="shared" si="40"/>
        <v>6</v>
      </c>
      <c r="F600" t="str">
        <f t="shared" si="41"/>
        <v>C</v>
      </c>
      <c r="G600" s="1">
        <f t="shared" si="42"/>
        <v>1</v>
      </c>
      <c r="H600">
        <v>100</v>
      </c>
    </row>
    <row r="601" spans="1:8" x14ac:dyDescent="0.2">
      <c r="A601" t="s">
        <v>759</v>
      </c>
      <c r="B601" t="s">
        <v>6</v>
      </c>
      <c r="C601" t="str">
        <f t="shared" si="39"/>
        <v>R</v>
      </c>
      <c r="D601" t="s">
        <v>88</v>
      </c>
      <c r="E601" s="3" t="str">
        <f t="shared" si="40"/>
        <v>5</v>
      </c>
      <c r="F601" t="str">
        <f t="shared" si="41"/>
        <v>C</v>
      </c>
      <c r="G601" s="1" t="str">
        <f t="shared" si="42"/>
        <v/>
      </c>
    </row>
    <row r="602" spans="1:8" x14ac:dyDescent="0.2">
      <c r="A602" t="s">
        <v>760</v>
      </c>
      <c r="B602" t="s">
        <v>4</v>
      </c>
      <c r="C602" t="str">
        <f t="shared" si="39"/>
        <v>O</v>
      </c>
      <c r="D602" t="s">
        <v>50</v>
      </c>
      <c r="E602" s="3" t="str">
        <f t="shared" si="40"/>
        <v>2</v>
      </c>
      <c r="F602" t="str">
        <f t="shared" si="41"/>
        <v>C</v>
      </c>
      <c r="G602" s="1" t="str">
        <f t="shared" si="42"/>
        <v/>
      </c>
    </row>
    <row r="603" spans="1:8" x14ac:dyDescent="0.2">
      <c r="A603" t="s">
        <v>761</v>
      </c>
      <c r="B603" t="s">
        <v>4</v>
      </c>
      <c r="C603" t="str">
        <f t="shared" si="39"/>
        <v>O</v>
      </c>
      <c r="D603" t="s">
        <v>40</v>
      </c>
      <c r="E603" s="3" t="str">
        <f t="shared" si="40"/>
        <v>10</v>
      </c>
      <c r="F603" t="str">
        <f t="shared" si="41"/>
        <v>C</v>
      </c>
      <c r="G603" s="1" t="str">
        <f t="shared" si="42"/>
        <v/>
      </c>
    </row>
    <row r="604" spans="1:8" x14ac:dyDescent="0.2">
      <c r="A604" t="s">
        <v>762</v>
      </c>
      <c r="B604" t="s">
        <v>4</v>
      </c>
      <c r="C604" t="str">
        <f t="shared" si="39"/>
        <v>P</v>
      </c>
      <c r="D604" t="s">
        <v>58</v>
      </c>
      <c r="E604" s="3" t="str">
        <f t="shared" si="40"/>
        <v>6</v>
      </c>
      <c r="F604" t="str">
        <f t="shared" si="41"/>
        <v>C</v>
      </c>
      <c r="G604" s="1">
        <f t="shared" si="42"/>
        <v>1</v>
      </c>
      <c r="H604">
        <v>100</v>
      </c>
    </row>
    <row r="605" spans="1:8" x14ac:dyDescent="0.2">
      <c r="A605" t="s">
        <v>762</v>
      </c>
      <c r="B605" t="s">
        <v>6</v>
      </c>
      <c r="C605" t="str">
        <f t="shared" si="39"/>
        <v>R</v>
      </c>
      <c r="D605" t="s">
        <v>88</v>
      </c>
      <c r="E605" s="3" t="str">
        <f t="shared" si="40"/>
        <v>5</v>
      </c>
      <c r="F605" t="str">
        <f t="shared" si="41"/>
        <v>C</v>
      </c>
      <c r="G605" s="1" t="str">
        <f t="shared" si="42"/>
        <v/>
      </c>
    </row>
    <row r="606" spans="1:8" x14ac:dyDescent="0.2">
      <c r="A606" t="s">
        <v>763</v>
      </c>
      <c r="B606" t="s">
        <v>4</v>
      </c>
      <c r="C606" t="str">
        <f t="shared" si="39"/>
        <v>P</v>
      </c>
      <c r="D606" t="s">
        <v>42</v>
      </c>
      <c r="E606" s="3" t="str">
        <f t="shared" si="40"/>
        <v>3</v>
      </c>
      <c r="F606" t="str">
        <f t="shared" si="41"/>
        <v>C</v>
      </c>
      <c r="G606" s="1">
        <f t="shared" si="42"/>
        <v>2</v>
      </c>
    </row>
    <row r="607" spans="1:8" x14ac:dyDescent="0.2">
      <c r="A607" t="s">
        <v>765</v>
      </c>
      <c r="B607" t="s">
        <v>6</v>
      </c>
      <c r="C607" t="str">
        <f t="shared" si="39"/>
        <v>R</v>
      </c>
      <c r="D607" t="s">
        <v>44</v>
      </c>
      <c r="E607" s="3" t="str">
        <f t="shared" si="40"/>
        <v>1</v>
      </c>
      <c r="F607" t="str">
        <f t="shared" si="41"/>
        <v>C</v>
      </c>
      <c r="G607" s="1" t="str">
        <f t="shared" si="42"/>
        <v/>
      </c>
    </row>
    <row r="608" spans="1:8" x14ac:dyDescent="0.2">
      <c r="A608" t="s">
        <v>767</v>
      </c>
      <c r="B608" t="s">
        <v>4</v>
      </c>
      <c r="C608" t="str">
        <f t="shared" si="39"/>
        <v>O</v>
      </c>
      <c r="D608" t="s">
        <v>88</v>
      </c>
      <c r="E608" s="3" t="str">
        <f t="shared" si="40"/>
        <v>5</v>
      </c>
      <c r="F608" t="str">
        <f t="shared" si="41"/>
        <v>C</v>
      </c>
      <c r="G608" s="1" t="str">
        <f t="shared" si="42"/>
        <v/>
      </c>
    </row>
    <row r="609" spans="1:7" x14ac:dyDescent="0.2">
      <c r="A609" t="s">
        <v>768</v>
      </c>
      <c r="B609" t="s">
        <v>4</v>
      </c>
      <c r="C609" t="str">
        <f t="shared" si="39"/>
        <v>O</v>
      </c>
      <c r="D609" t="s">
        <v>88</v>
      </c>
      <c r="E609" s="3" t="str">
        <f t="shared" si="40"/>
        <v>5</v>
      </c>
      <c r="F609" t="str">
        <f t="shared" si="41"/>
        <v>C</v>
      </c>
      <c r="G609" s="1" t="str">
        <f t="shared" si="42"/>
        <v/>
      </c>
    </row>
    <row r="610" spans="1:7" x14ac:dyDescent="0.2">
      <c r="A610" t="s">
        <v>769</v>
      </c>
      <c r="B610" t="s">
        <v>4</v>
      </c>
      <c r="C610" t="str">
        <f t="shared" si="39"/>
        <v>O</v>
      </c>
      <c r="D610" t="s">
        <v>58</v>
      </c>
      <c r="E610" s="3" t="str">
        <f t="shared" si="40"/>
        <v>6</v>
      </c>
      <c r="F610" t="str">
        <f t="shared" si="41"/>
        <v>C</v>
      </c>
      <c r="G610" s="1" t="str">
        <f t="shared" si="42"/>
        <v/>
      </c>
    </row>
    <row r="611" spans="1:7" x14ac:dyDescent="0.2">
      <c r="A611" t="s">
        <v>770</v>
      </c>
      <c r="B611" t="s">
        <v>4</v>
      </c>
      <c r="C611" t="str">
        <f t="shared" si="39"/>
        <v>O</v>
      </c>
      <c r="D611" t="s">
        <v>42</v>
      </c>
      <c r="E611" s="3" t="str">
        <f t="shared" si="40"/>
        <v>3</v>
      </c>
      <c r="F611" t="str">
        <f t="shared" si="41"/>
        <v>C</v>
      </c>
      <c r="G611" s="1" t="str">
        <f t="shared" si="42"/>
        <v/>
      </c>
    </row>
    <row r="612" spans="1:7" x14ac:dyDescent="0.2">
      <c r="A612" t="s">
        <v>771</v>
      </c>
      <c r="B612" t="s">
        <v>4</v>
      </c>
      <c r="C612" t="str">
        <f t="shared" si="39"/>
        <v>O</v>
      </c>
      <c r="D612" t="s">
        <v>50</v>
      </c>
      <c r="E612" s="3" t="str">
        <f t="shared" si="40"/>
        <v>2</v>
      </c>
      <c r="F612" t="str">
        <f t="shared" si="41"/>
        <v>C</v>
      </c>
      <c r="G612" s="1" t="str">
        <f t="shared" si="42"/>
        <v/>
      </c>
    </row>
    <row r="613" spans="1:7" x14ac:dyDescent="0.2">
      <c r="A613" t="s">
        <v>772</v>
      </c>
      <c r="B613" t="s">
        <v>4</v>
      </c>
      <c r="C613" t="str">
        <f t="shared" si="39"/>
        <v>O</v>
      </c>
      <c r="D613" t="s">
        <v>42</v>
      </c>
      <c r="E613" s="3" t="str">
        <f t="shared" si="40"/>
        <v>3</v>
      </c>
      <c r="F613" t="str">
        <f t="shared" si="41"/>
        <v>C</v>
      </c>
      <c r="G613" s="1" t="str">
        <f t="shared" si="42"/>
        <v/>
      </c>
    </row>
    <row r="614" spans="1:7" x14ac:dyDescent="0.2">
      <c r="A614" t="s">
        <v>773</v>
      </c>
      <c r="B614" t="s">
        <v>4</v>
      </c>
      <c r="C614" t="str">
        <f t="shared" si="39"/>
        <v>O</v>
      </c>
      <c r="D614" t="s">
        <v>88</v>
      </c>
      <c r="E614" s="3" t="str">
        <f t="shared" si="40"/>
        <v>5</v>
      </c>
      <c r="F614" t="str">
        <f t="shared" si="41"/>
        <v>C</v>
      </c>
      <c r="G614" s="1" t="str">
        <f t="shared" si="42"/>
        <v/>
      </c>
    </row>
    <row r="615" spans="1:7" x14ac:dyDescent="0.2">
      <c r="A615" t="s">
        <v>774</v>
      </c>
      <c r="B615" t="s">
        <v>4</v>
      </c>
      <c r="C615" t="str">
        <f t="shared" si="39"/>
        <v>O</v>
      </c>
      <c r="D615" t="s">
        <v>48</v>
      </c>
      <c r="E615" s="3" t="str">
        <f t="shared" si="40"/>
        <v>4</v>
      </c>
      <c r="F615" t="str">
        <f t="shared" si="41"/>
        <v>C</v>
      </c>
      <c r="G615" s="1" t="str">
        <f t="shared" si="42"/>
        <v/>
      </c>
    </row>
    <row r="616" spans="1:7" x14ac:dyDescent="0.2">
      <c r="A616" t="s">
        <v>775</v>
      </c>
      <c r="B616" t="s">
        <v>4</v>
      </c>
      <c r="C616" t="str">
        <f t="shared" si="39"/>
        <v>O</v>
      </c>
      <c r="D616" t="s">
        <v>58</v>
      </c>
      <c r="E616" s="3" t="str">
        <f t="shared" si="40"/>
        <v>6</v>
      </c>
      <c r="F616" t="str">
        <f t="shared" si="41"/>
        <v>C</v>
      </c>
      <c r="G616" s="1" t="str">
        <f t="shared" si="42"/>
        <v/>
      </c>
    </row>
    <row r="617" spans="1:7" x14ac:dyDescent="0.2">
      <c r="A617" t="s">
        <v>776</v>
      </c>
      <c r="B617" t="s">
        <v>4</v>
      </c>
      <c r="C617" t="str">
        <f t="shared" si="39"/>
        <v>O</v>
      </c>
      <c r="D617" t="s">
        <v>88</v>
      </c>
      <c r="E617" s="3" t="str">
        <f t="shared" si="40"/>
        <v>5</v>
      </c>
      <c r="F617" t="str">
        <f t="shared" si="41"/>
        <v>C</v>
      </c>
      <c r="G617" s="1" t="str">
        <f t="shared" si="42"/>
        <v/>
      </c>
    </row>
    <row r="618" spans="1:7" x14ac:dyDescent="0.2">
      <c r="A618" t="s">
        <v>785</v>
      </c>
      <c r="B618" t="s">
        <v>4</v>
      </c>
      <c r="C618" t="str">
        <f t="shared" si="39"/>
        <v>O</v>
      </c>
      <c r="D618" t="s">
        <v>61</v>
      </c>
      <c r="E618" s="3" t="str">
        <f t="shared" si="40"/>
        <v>7</v>
      </c>
      <c r="F618" t="str">
        <f t="shared" si="41"/>
        <v>C</v>
      </c>
      <c r="G618" s="1" t="str">
        <f t="shared" si="42"/>
        <v/>
      </c>
    </row>
    <row r="619" spans="1:7" x14ac:dyDescent="0.2">
      <c r="A619" t="s">
        <v>786</v>
      </c>
      <c r="B619" t="s">
        <v>4</v>
      </c>
      <c r="C619" t="str">
        <f t="shared" si="39"/>
        <v>O</v>
      </c>
      <c r="D619" t="s">
        <v>88</v>
      </c>
      <c r="E619" s="3" t="str">
        <f t="shared" si="40"/>
        <v>5</v>
      </c>
      <c r="F619" t="str">
        <f t="shared" si="41"/>
        <v>C</v>
      </c>
      <c r="G619" s="1" t="str">
        <f t="shared" si="42"/>
        <v/>
      </c>
    </row>
    <row r="620" spans="1:7" x14ac:dyDescent="0.2">
      <c r="A620" t="s">
        <v>787</v>
      </c>
      <c r="B620" t="s">
        <v>4</v>
      </c>
      <c r="C620" t="str">
        <f t="shared" si="39"/>
        <v>O</v>
      </c>
      <c r="D620" t="s">
        <v>58</v>
      </c>
      <c r="E620" s="3" t="str">
        <f t="shared" si="40"/>
        <v>6</v>
      </c>
      <c r="F620" t="str">
        <f t="shared" si="41"/>
        <v>C</v>
      </c>
      <c r="G620" s="1" t="str">
        <f t="shared" si="42"/>
        <v/>
      </c>
    </row>
    <row r="621" spans="1:7" x14ac:dyDescent="0.2">
      <c r="A621" t="s">
        <v>788</v>
      </c>
      <c r="B621" t="s">
        <v>4</v>
      </c>
      <c r="C621" t="str">
        <f t="shared" si="39"/>
        <v>O</v>
      </c>
      <c r="D621" t="s">
        <v>177</v>
      </c>
      <c r="E621" s="3" t="str">
        <f t="shared" si="40"/>
        <v>9</v>
      </c>
      <c r="F621" t="str">
        <f t="shared" si="41"/>
        <v>C</v>
      </c>
      <c r="G621" s="1" t="str">
        <f t="shared" si="42"/>
        <v/>
      </c>
    </row>
    <row r="622" spans="1:7" x14ac:dyDescent="0.2">
      <c r="A622" t="s">
        <v>789</v>
      </c>
      <c r="B622" t="s">
        <v>4</v>
      </c>
      <c r="C622" t="str">
        <f t="shared" si="39"/>
        <v>O</v>
      </c>
      <c r="D622" t="s">
        <v>42</v>
      </c>
      <c r="E622" s="3" t="str">
        <f t="shared" si="40"/>
        <v>3</v>
      </c>
      <c r="F622" t="str">
        <f t="shared" si="41"/>
        <v>C</v>
      </c>
      <c r="G622" s="1" t="str">
        <f t="shared" si="42"/>
        <v/>
      </c>
    </row>
    <row r="623" spans="1:7" x14ac:dyDescent="0.2">
      <c r="A623" t="s">
        <v>790</v>
      </c>
      <c r="B623" t="s">
        <v>4</v>
      </c>
      <c r="C623" t="str">
        <f t="shared" si="39"/>
        <v>O</v>
      </c>
      <c r="D623" t="s">
        <v>88</v>
      </c>
      <c r="E623" s="3" t="str">
        <f t="shared" si="40"/>
        <v>5</v>
      </c>
      <c r="F623" t="str">
        <f t="shared" si="41"/>
        <v>C</v>
      </c>
      <c r="G623" s="1" t="str">
        <f t="shared" si="42"/>
        <v/>
      </c>
    </row>
    <row r="624" spans="1:7" x14ac:dyDescent="0.2">
      <c r="A624" t="s">
        <v>791</v>
      </c>
      <c r="B624" t="s">
        <v>4</v>
      </c>
      <c r="C624" t="str">
        <f t="shared" si="39"/>
        <v>O</v>
      </c>
      <c r="D624" t="s">
        <v>88</v>
      </c>
      <c r="E624" s="3" t="str">
        <f t="shared" si="40"/>
        <v>5</v>
      </c>
      <c r="F624" t="str">
        <f t="shared" si="41"/>
        <v>C</v>
      </c>
      <c r="G624" s="1" t="str">
        <f t="shared" si="42"/>
        <v/>
      </c>
    </row>
    <row r="625" spans="1:8" x14ac:dyDescent="0.2">
      <c r="A625" t="s">
        <v>792</v>
      </c>
      <c r="B625" t="s">
        <v>4</v>
      </c>
      <c r="C625" t="str">
        <f t="shared" si="39"/>
        <v>O</v>
      </c>
      <c r="D625" t="s">
        <v>58</v>
      </c>
      <c r="E625" s="3" t="str">
        <f t="shared" si="40"/>
        <v>6</v>
      </c>
      <c r="F625" t="str">
        <f t="shared" si="41"/>
        <v>C</v>
      </c>
      <c r="G625" s="1" t="str">
        <f t="shared" si="42"/>
        <v/>
      </c>
    </row>
    <row r="626" spans="1:8" x14ac:dyDescent="0.2">
      <c r="A626" t="s">
        <v>795</v>
      </c>
      <c r="B626" t="s">
        <v>4</v>
      </c>
      <c r="C626" t="str">
        <f t="shared" si="39"/>
        <v>O</v>
      </c>
      <c r="D626" t="s">
        <v>58</v>
      </c>
      <c r="E626" s="3" t="str">
        <f t="shared" si="40"/>
        <v>6</v>
      </c>
      <c r="F626" t="str">
        <f t="shared" si="41"/>
        <v>C</v>
      </c>
      <c r="G626" s="1" t="str">
        <f t="shared" si="42"/>
        <v/>
      </c>
    </row>
    <row r="627" spans="1:8" x14ac:dyDescent="0.2">
      <c r="A627" t="s">
        <v>796</v>
      </c>
      <c r="B627" t="s">
        <v>4</v>
      </c>
      <c r="C627" t="str">
        <f t="shared" si="39"/>
        <v>O</v>
      </c>
      <c r="D627" t="s">
        <v>58</v>
      </c>
      <c r="E627" s="3" t="str">
        <f t="shared" si="40"/>
        <v>6</v>
      </c>
      <c r="F627" t="str">
        <f t="shared" si="41"/>
        <v>C</v>
      </c>
      <c r="G627" s="1" t="str">
        <f t="shared" si="42"/>
        <v/>
      </c>
    </row>
    <row r="628" spans="1:8" x14ac:dyDescent="0.2">
      <c r="A628" t="s">
        <v>797</v>
      </c>
      <c r="B628" t="s">
        <v>4</v>
      </c>
      <c r="C628" t="str">
        <f t="shared" si="39"/>
        <v>O</v>
      </c>
      <c r="D628" t="s">
        <v>55</v>
      </c>
      <c r="E628" s="3" t="str">
        <f t="shared" si="40"/>
        <v>8</v>
      </c>
      <c r="F628" t="str">
        <f t="shared" si="41"/>
        <v>C</v>
      </c>
      <c r="G628" s="1" t="str">
        <f t="shared" si="42"/>
        <v/>
      </c>
    </row>
    <row r="629" spans="1:8" x14ac:dyDescent="0.2">
      <c r="A629" t="s">
        <v>798</v>
      </c>
      <c r="B629" t="s">
        <v>4</v>
      </c>
      <c r="C629" t="str">
        <f t="shared" si="39"/>
        <v>O</v>
      </c>
      <c r="D629" t="s">
        <v>55</v>
      </c>
      <c r="E629" s="3" t="str">
        <f t="shared" si="40"/>
        <v>8</v>
      </c>
      <c r="F629" t="str">
        <f t="shared" si="41"/>
        <v>C</v>
      </c>
      <c r="G629" s="1" t="str">
        <f t="shared" si="42"/>
        <v/>
      </c>
    </row>
    <row r="630" spans="1:8" x14ac:dyDescent="0.2">
      <c r="A630" t="s">
        <v>799</v>
      </c>
      <c r="B630" t="s">
        <v>4</v>
      </c>
      <c r="C630" t="str">
        <f t="shared" si="39"/>
        <v>O</v>
      </c>
      <c r="D630" t="s">
        <v>42</v>
      </c>
      <c r="E630" s="3" t="str">
        <f t="shared" si="40"/>
        <v>3</v>
      </c>
      <c r="F630" t="str">
        <f t="shared" si="41"/>
        <v>C</v>
      </c>
      <c r="G630" s="1" t="str">
        <f t="shared" si="42"/>
        <v/>
      </c>
    </row>
    <row r="631" spans="1:8" x14ac:dyDescent="0.2">
      <c r="A631" t="s">
        <v>800</v>
      </c>
      <c r="B631" t="s">
        <v>4</v>
      </c>
      <c r="C631" t="str">
        <f t="shared" si="39"/>
        <v>O</v>
      </c>
      <c r="D631" t="s">
        <v>42</v>
      </c>
      <c r="E631" s="3" t="str">
        <f t="shared" si="40"/>
        <v>3</v>
      </c>
      <c r="F631" t="str">
        <f t="shared" si="41"/>
        <v>C</v>
      </c>
      <c r="G631" s="1" t="str">
        <f t="shared" si="42"/>
        <v/>
      </c>
    </row>
    <row r="632" spans="1:8" x14ac:dyDescent="0.2">
      <c r="A632" t="s">
        <v>801</v>
      </c>
      <c r="B632" t="s">
        <v>4</v>
      </c>
      <c r="C632" t="str">
        <f t="shared" si="39"/>
        <v>O</v>
      </c>
      <c r="D632" t="s">
        <v>42</v>
      </c>
      <c r="E632" s="3" t="str">
        <f t="shared" si="40"/>
        <v>3</v>
      </c>
      <c r="F632" t="str">
        <f t="shared" si="41"/>
        <v>C</v>
      </c>
      <c r="G632" s="1" t="str">
        <f t="shared" si="42"/>
        <v/>
      </c>
    </row>
    <row r="633" spans="1:8" x14ac:dyDescent="0.2">
      <c r="A633" t="s">
        <v>802</v>
      </c>
      <c r="B633" t="s">
        <v>4</v>
      </c>
      <c r="C633" t="str">
        <f t="shared" si="39"/>
        <v>P</v>
      </c>
      <c r="D633" t="s">
        <v>58</v>
      </c>
      <c r="E633" s="3" t="str">
        <f t="shared" si="40"/>
        <v>6</v>
      </c>
      <c r="F633" t="str">
        <f t="shared" si="41"/>
        <v>C</v>
      </c>
      <c r="G633" s="1">
        <f t="shared" si="42"/>
        <v>3</v>
      </c>
      <c r="H633">
        <v>300</v>
      </c>
    </row>
    <row r="634" spans="1:8" x14ac:dyDescent="0.2">
      <c r="A634" t="s">
        <v>802</v>
      </c>
      <c r="B634" t="s">
        <v>6</v>
      </c>
      <c r="C634" t="str">
        <f t="shared" si="39"/>
        <v>R</v>
      </c>
      <c r="D634" t="s">
        <v>42</v>
      </c>
      <c r="E634" s="3" t="str">
        <f t="shared" si="40"/>
        <v>3</v>
      </c>
      <c r="F634" t="str">
        <f t="shared" si="41"/>
        <v>C</v>
      </c>
      <c r="G634" s="1" t="str">
        <f t="shared" si="42"/>
        <v/>
      </c>
    </row>
    <row r="635" spans="1:8" x14ac:dyDescent="0.2">
      <c r="A635" t="s">
        <v>803</v>
      </c>
      <c r="B635" t="s">
        <v>4</v>
      </c>
      <c r="C635" t="str">
        <f t="shared" si="39"/>
        <v>O</v>
      </c>
      <c r="D635" t="s">
        <v>42</v>
      </c>
      <c r="E635" s="3" t="str">
        <f t="shared" si="40"/>
        <v>3</v>
      </c>
      <c r="F635" t="str">
        <f t="shared" si="41"/>
        <v>C</v>
      </c>
      <c r="G635" s="1" t="str">
        <f t="shared" si="42"/>
        <v/>
      </c>
    </row>
    <row r="636" spans="1:8" x14ac:dyDescent="0.2">
      <c r="A636" t="s">
        <v>804</v>
      </c>
      <c r="B636" t="s">
        <v>4</v>
      </c>
      <c r="C636" t="str">
        <f t="shared" si="39"/>
        <v>O</v>
      </c>
      <c r="D636" t="s">
        <v>88</v>
      </c>
      <c r="E636" s="3" t="str">
        <f t="shared" si="40"/>
        <v>5</v>
      </c>
      <c r="F636" t="str">
        <f t="shared" si="41"/>
        <v>C</v>
      </c>
      <c r="G636" s="1" t="str">
        <f t="shared" si="42"/>
        <v/>
      </c>
    </row>
    <row r="637" spans="1:8" x14ac:dyDescent="0.2">
      <c r="A637" t="s">
        <v>805</v>
      </c>
      <c r="B637" t="s">
        <v>4</v>
      </c>
      <c r="C637" t="str">
        <f t="shared" si="39"/>
        <v>O</v>
      </c>
      <c r="D637" t="s">
        <v>88</v>
      </c>
      <c r="E637" s="3" t="str">
        <f t="shared" si="40"/>
        <v>5</v>
      </c>
      <c r="F637" t="str">
        <f t="shared" si="41"/>
        <v>C</v>
      </c>
      <c r="G637" s="1" t="str">
        <f t="shared" si="42"/>
        <v/>
      </c>
    </row>
    <row r="638" spans="1:8" x14ac:dyDescent="0.2">
      <c r="A638" t="s">
        <v>806</v>
      </c>
      <c r="B638" t="s">
        <v>4</v>
      </c>
      <c r="C638" t="str">
        <f t="shared" si="39"/>
        <v>O</v>
      </c>
      <c r="D638" t="s">
        <v>58</v>
      </c>
      <c r="E638" s="3" t="str">
        <f t="shared" si="40"/>
        <v>6</v>
      </c>
      <c r="F638" t="str">
        <f t="shared" si="41"/>
        <v>C</v>
      </c>
      <c r="G638" s="1" t="str">
        <f t="shared" si="42"/>
        <v/>
      </c>
    </row>
    <row r="639" spans="1:8" x14ac:dyDescent="0.2">
      <c r="A639" t="s">
        <v>807</v>
      </c>
      <c r="B639" t="s">
        <v>4</v>
      </c>
      <c r="C639" t="str">
        <f t="shared" si="39"/>
        <v>O</v>
      </c>
      <c r="D639" t="s">
        <v>42</v>
      </c>
      <c r="E639" s="3" t="str">
        <f t="shared" si="40"/>
        <v>3</v>
      </c>
      <c r="F639" t="str">
        <f t="shared" si="41"/>
        <v>C</v>
      </c>
      <c r="G639" s="1" t="str">
        <f t="shared" si="42"/>
        <v/>
      </c>
    </row>
    <row r="640" spans="1:8" x14ac:dyDescent="0.2">
      <c r="A640" t="s">
        <v>808</v>
      </c>
      <c r="B640" t="s">
        <v>4</v>
      </c>
      <c r="C640" t="str">
        <f t="shared" si="39"/>
        <v>P</v>
      </c>
      <c r="D640" t="s">
        <v>42</v>
      </c>
      <c r="E640" s="3" t="str">
        <f t="shared" si="40"/>
        <v>3</v>
      </c>
      <c r="F640" t="str">
        <f t="shared" si="41"/>
        <v>C</v>
      </c>
      <c r="G640" s="1">
        <f t="shared" si="42"/>
        <v>4</v>
      </c>
      <c r="H640">
        <v>400</v>
      </c>
    </row>
    <row r="641" spans="1:8" x14ac:dyDescent="0.2">
      <c r="A641" t="s">
        <v>808</v>
      </c>
      <c r="B641" t="s">
        <v>6</v>
      </c>
      <c r="C641" t="str">
        <f t="shared" si="39"/>
        <v>R</v>
      </c>
      <c r="D641" t="s">
        <v>61</v>
      </c>
      <c r="E641" s="3" t="str">
        <f t="shared" si="40"/>
        <v>7</v>
      </c>
      <c r="F641" t="str">
        <f t="shared" si="41"/>
        <v>C</v>
      </c>
      <c r="G641" s="1" t="str">
        <f t="shared" si="42"/>
        <v/>
      </c>
    </row>
    <row r="642" spans="1:8" x14ac:dyDescent="0.2">
      <c r="A642" t="s">
        <v>809</v>
      </c>
      <c r="B642" t="s">
        <v>4</v>
      </c>
      <c r="C642" t="str">
        <f t="shared" ref="C642:C705" si="43">IF(B643="R","P",B642)</f>
        <v>O</v>
      </c>
      <c r="D642" t="s">
        <v>58</v>
      </c>
      <c r="E642" s="3" t="str">
        <f t="shared" ref="E642:E705" si="44">IF( LEN(D642)=2,LEFT($D642,1), LEFT(D642,2))</f>
        <v>6</v>
      </c>
      <c r="F642" t="str">
        <f t="shared" ref="F642:F705" si="45">RIGHT(D642,1)</f>
        <v>C</v>
      </c>
      <c r="G642" s="1" t="str">
        <f t="shared" ref="G642:G705" si="46">IF(B643="R", IF(F642=F643, ABS(E643-E642),"BETWEEN ZONES"), ""   )</f>
        <v/>
      </c>
    </row>
    <row r="643" spans="1:8" x14ac:dyDescent="0.2">
      <c r="A643" t="s">
        <v>818</v>
      </c>
      <c r="B643" t="s">
        <v>4</v>
      </c>
      <c r="C643" t="str">
        <f t="shared" si="43"/>
        <v>O</v>
      </c>
      <c r="D643" t="s">
        <v>42</v>
      </c>
      <c r="E643" s="3" t="str">
        <f t="shared" si="44"/>
        <v>3</v>
      </c>
      <c r="F643" t="str">
        <f t="shared" si="45"/>
        <v>C</v>
      </c>
      <c r="G643" s="1" t="str">
        <f t="shared" si="46"/>
        <v/>
      </c>
    </row>
    <row r="644" spans="1:8" x14ac:dyDescent="0.2">
      <c r="A644" t="s">
        <v>819</v>
      </c>
      <c r="B644" t="s">
        <v>4</v>
      </c>
      <c r="C644" t="str">
        <f t="shared" si="43"/>
        <v>O</v>
      </c>
      <c r="D644" t="s">
        <v>55</v>
      </c>
      <c r="E644" s="3" t="str">
        <f t="shared" si="44"/>
        <v>8</v>
      </c>
      <c r="F644" t="str">
        <f t="shared" si="45"/>
        <v>C</v>
      </c>
      <c r="G644" s="1" t="str">
        <f t="shared" si="46"/>
        <v/>
      </c>
    </row>
    <row r="645" spans="1:8" x14ac:dyDescent="0.2">
      <c r="A645" t="s">
        <v>820</v>
      </c>
      <c r="B645" t="s">
        <v>4</v>
      </c>
      <c r="C645" t="str">
        <f t="shared" si="43"/>
        <v>O</v>
      </c>
      <c r="D645" t="s">
        <v>58</v>
      </c>
      <c r="E645" s="3" t="str">
        <f t="shared" si="44"/>
        <v>6</v>
      </c>
      <c r="F645" t="str">
        <f t="shared" si="45"/>
        <v>C</v>
      </c>
      <c r="G645" s="1" t="str">
        <f t="shared" si="46"/>
        <v/>
      </c>
    </row>
    <row r="646" spans="1:8" x14ac:dyDescent="0.2">
      <c r="A646" t="s">
        <v>821</v>
      </c>
      <c r="B646" t="s">
        <v>4</v>
      </c>
      <c r="C646" t="str">
        <f t="shared" si="43"/>
        <v>O</v>
      </c>
      <c r="D646" t="s">
        <v>61</v>
      </c>
      <c r="E646" s="3" t="str">
        <f t="shared" si="44"/>
        <v>7</v>
      </c>
      <c r="F646" t="str">
        <f t="shared" si="45"/>
        <v>C</v>
      </c>
      <c r="G646" s="1" t="str">
        <f t="shared" si="46"/>
        <v/>
      </c>
    </row>
    <row r="647" spans="1:8" x14ac:dyDescent="0.2">
      <c r="A647" t="s">
        <v>822</v>
      </c>
      <c r="B647" t="s">
        <v>4</v>
      </c>
      <c r="C647" t="str">
        <f t="shared" si="43"/>
        <v>O</v>
      </c>
      <c r="D647" t="s">
        <v>44</v>
      </c>
      <c r="E647" s="3" t="str">
        <f t="shared" si="44"/>
        <v>1</v>
      </c>
      <c r="F647" t="str">
        <f t="shared" si="45"/>
        <v>C</v>
      </c>
      <c r="G647" s="1" t="str">
        <f t="shared" si="46"/>
        <v/>
      </c>
    </row>
    <row r="648" spans="1:8" x14ac:dyDescent="0.2">
      <c r="A648" t="s">
        <v>823</v>
      </c>
      <c r="B648" t="s">
        <v>4</v>
      </c>
      <c r="C648" t="str">
        <f t="shared" si="43"/>
        <v>P</v>
      </c>
      <c r="D648" t="s">
        <v>42</v>
      </c>
      <c r="E648" s="3" t="str">
        <f t="shared" si="44"/>
        <v>3</v>
      </c>
      <c r="F648" t="str">
        <f t="shared" si="45"/>
        <v>C</v>
      </c>
      <c r="G648" s="1">
        <f t="shared" si="46"/>
        <v>1</v>
      </c>
      <c r="H648">
        <v>100</v>
      </c>
    </row>
    <row r="649" spans="1:8" x14ac:dyDescent="0.2">
      <c r="A649" t="s">
        <v>823</v>
      </c>
      <c r="B649" t="s">
        <v>6</v>
      </c>
      <c r="C649" t="str">
        <f t="shared" si="43"/>
        <v>R</v>
      </c>
      <c r="D649" t="s">
        <v>48</v>
      </c>
      <c r="E649" s="3" t="str">
        <f t="shared" si="44"/>
        <v>4</v>
      </c>
      <c r="F649" t="str">
        <f t="shared" si="45"/>
        <v>C</v>
      </c>
      <c r="G649" s="1" t="str">
        <f t="shared" si="46"/>
        <v/>
      </c>
    </row>
    <row r="650" spans="1:8" x14ac:dyDescent="0.2">
      <c r="A650" t="s">
        <v>824</v>
      </c>
      <c r="B650" t="s">
        <v>4</v>
      </c>
      <c r="C650" t="str">
        <f t="shared" si="43"/>
        <v>O</v>
      </c>
      <c r="D650" t="s">
        <v>88</v>
      </c>
      <c r="E650" s="3" t="str">
        <f t="shared" si="44"/>
        <v>5</v>
      </c>
      <c r="F650" t="str">
        <f t="shared" si="45"/>
        <v>C</v>
      </c>
      <c r="G650" s="1" t="str">
        <f t="shared" si="46"/>
        <v/>
      </c>
    </row>
    <row r="651" spans="1:8" x14ac:dyDescent="0.2">
      <c r="A651" t="s">
        <v>825</v>
      </c>
      <c r="B651" t="s">
        <v>4</v>
      </c>
      <c r="C651" t="str">
        <f t="shared" si="43"/>
        <v>P</v>
      </c>
      <c r="D651" t="s">
        <v>58</v>
      </c>
      <c r="E651" s="3" t="str">
        <f t="shared" si="44"/>
        <v>6</v>
      </c>
      <c r="F651" t="str">
        <f t="shared" si="45"/>
        <v>C</v>
      </c>
      <c r="G651" s="1">
        <f t="shared" si="46"/>
        <v>0</v>
      </c>
    </row>
    <row r="652" spans="1:8" x14ac:dyDescent="0.2">
      <c r="A652" t="s">
        <v>826</v>
      </c>
      <c r="B652" t="s">
        <v>6</v>
      </c>
      <c r="C652" t="str">
        <f t="shared" si="43"/>
        <v>R</v>
      </c>
      <c r="D652" t="s">
        <v>58</v>
      </c>
      <c r="E652" s="3" t="str">
        <f t="shared" si="44"/>
        <v>6</v>
      </c>
      <c r="F652" t="str">
        <f t="shared" si="45"/>
        <v>C</v>
      </c>
      <c r="G652" s="1" t="str">
        <f t="shared" si="46"/>
        <v/>
      </c>
    </row>
    <row r="653" spans="1:8" x14ac:dyDescent="0.2">
      <c r="A653" t="s">
        <v>827</v>
      </c>
      <c r="B653" t="s">
        <v>4</v>
      </c>
      <c r="C653" t="str">
        <f t="shared" si="43"/>
        <v>O</v>
      </c>
      <c r="D653" t="s">
        <v>42</v>
      </c>
      <c r="E653" s="3" t="str">
        <f t="shared" si="44"/>
        <v>3</v>
      </c>
      <c r="F653" t="str">
        <f t="shared" si="45"/>
        <v>C</v>
      </c>
      <c r="G653" s="1" t="str">
        <f t="shared" si="46"/>
        <v/>
      </c>
    </row>
    <row r="654" spans="1:8" x14ac:dyDescent="0.2">
      <c r="A654" t="s">
        <v>828</v>
      </c>
      <c r="B654" t="s">
        <v>4</v>
      </c>
      <c r="C654" t="str">
        <f t="shared" si="43"/>
        <v>O</v>
      </c>
      <c r="D654" t="s">
        <v>58</v>
      </c>
      <c r="E654" s="3" t="str">
        <f t="shared" si="44"/>
        <v>6</v>
      </c>
      <c r="F654" t="str">
        <f t="shared" si="45"/>
        <v>C</v>
      </c>
      <c r="G654" s="1" t="str">
        <f t="shared" si="46"/>
        <v/>
      </c>
    </row>
    <row r="655" spans="1:8" x14ac:dyDescent="0.2">
      <c r="A655" t="s">
        <v>829</v>
      </c>
      <c r="B655" t="s">
        <v>4</v>
      </c>
      <c r="C655" t="str">
        <f t="shared" si="43"/>
        <v>O</v>
      </c>
      <c r="D655" t="s">
        <v>58</v>
      </c>
      <c r="E655" s="3" t="str">
        <f t="shared" si="44"/>
        <v>6</v>
      </c>
      <c r="F655" t="str">
        <f t="shared" si="45"/>
        <v>C</v>
      </c>
      <c r="G655" s="1" t="str">
        <f t="shared" si="46"/>
        <v/>
      </c>
    </row>
    <row r="656" spans="1:8" x14ac:dyDescent="0.2">
      <c r="A656" t="s">
        <v>830</v>
      </c>
      <c r="B656" t="s">
        <v>4</v>
      </c>
      <c r="C656" t="str">
        <f t="shared" si="43"/>
        <v>O</v>
      </c>
      <c r="D656" t="s">
        <v>48</v>
      </c>
      <c r="E656" s="3" t="str">
        <f t="shared" si="44"/>
        <v>4</v>
      </c>
      <c r="F656" t="str">
        <f t="shared" si="45"/>
        <v>C</v>
      </c>
      <c r="G656" s="1" t="str">
        <f t="shared" si="46"/>
        <v/>
      </c>
    </row>
    <row r="657" spans="1:8" x14ac:dyDescent="0.2">
      <c r="A657" t="s">
        <v>831</v>
      </c>
      <c r="B657" t="s">
        <v>4</v>
      </c>
      <c r="C657" t="str">
        <f t="shared" si="43"/>
        <v>O</v>
      </c>
      <c r="D657" t="s">
        <v>42</v>
      </c>
      <c r="E657" s="3" t="str">
        <f t="shared" si="44"/>
        <v>3</v>
      </c>
      <c r="F657" t="str">
        <f t="shared" si="45"/>
        <v>C</v>
      </c>
      <c r="G657" s="1" t="str">
        <f t="shared" si="46"/>
        <v/>
      </c>
    </row>
    <row r="658" spans="1:8" x14ac:dyDescent="0.2">
      <c r="A658" t="s">
        <v>832</v>
      </c>
      <c r="B658" t="s">
        <v>4</v>
      </c>
      <c r="C658" t="str">
        <f t="shared" si="43"/>
        <v>O</v>
      </c>
      <c r="D658" t="s">
        <v>42</v>
      </c>
      <c r="E658" s="3" t="str">
        <f t="shared" si="44"/>
        <v>3</v>
      </c>
      <c r="F658" t="str">
        <f t="shared" si="45"/>
        <v>C</v>
      </c>
      <c r="G658" s="1" t="str">
        <f t="shared" si="46"/>
        <v/>
      </c>
    </row>
    <row r="659" spans="1:8" x14ac:dyDescent="0.2">
      <c r="A659" t="s">
        <v>833</v>
      </c>
      <c r="B659" t="s">
        <v>4</v>
      </c>
      <c r="C659" t="str">
        <f t="shared" si="43"/>
        <v>P</v>
      </c>
      <c r="D659" t="s">
        <v>42</v>
      </c>
      <c r="E659" s="3" t="str">
        <f t="shared" si="44"/>
        <v>3</v>
      </c>
      <c r="F659" t="str">
        <f t="shared" si="45"/>
        <v>C</v>
      </c>
      <c r="G659" s="1">
        <f t="shared" si="46"/>
        <v>1</v>
      </c>
      <c r="H659">
        <v>100</v>
      </c>
    </row>
    <row r="660" spans="1:8" x14ac:dyDescent="0.2">
      <c r="A660" t="s">
        <v>833</v>
      </c>
      <c r="B660" t="s">
        <v>6</v>
      </c>
      <c r="C660" t="str">
        <f t="shared" si="43"/>
        <v>R</v>
      </c>
      <c r="D660" t="s">
        <v>48</v>
      </c>
      <c r="E660" s="3" t="str">
        <f t="shared" si="44"/>
        <v>4</v>
      </c>
      <c r="F660" t="str">
        <f t="shared" si="45"/>
        <v>C</v>
      </c>
      <c r="G660" s="1" t="str">
        <f t="shared" si="46"/>
        <v/>
      </c>
    </row>
    <row r="661" spans="1:8" x14ac:dyDescent="0.2">
      <c r="A661" t="s">
        <v>834</v>
      </c>
      <c r="B661" t="s">
        <v>4</v>
      </c>
      <c r="C661" t="str">
        <f t="shared" si="43"/>
        <v>O</v>
      </c>
      <c r="D661" t="s">
        <v>42</v>
      </c>
      <c r="E661" s="3" t="str">
        <f t="shared" si="44"/>
        <v>3</v>
      </c>
      <c r="F661" t="str">
        <f t="shared" si="45"/>
        <v>C</v>
      </c>
      <c r="G661" s="1" t="str">
        <f t="shared" si="46"/>
        <v/>
      </c>
    </row>
    <row r="662" spans="1:8" x14ac:dyDescent="0.2">
      <c r="A662" t="s">
        <v>835</v>
      </c>
      <c r="B662" t="s">
        <v>4</v>
      </c>
      <c r="C662" t="str">
        <f t="shared" si="43"/>
        <v>O</v>
      </c>
      <c r="D662" t="s">
        <v>44</v>
      </c>
      <c r="E662" s="3" t="str">
        <f t="shared" si="44"/>
        <v>1</v>
      </c>
      <c r="F662" t="str">
        <f t="shared" si="45"/>
        <v>C</v>
      </c>
      <c r="G662" s="1" t="str">
        <f t="shared" si="46"/>
        <v/>
      </c>
    </row>
    <row r="663" spans="1:8" x14ac:dyDescent="0.2">
      <c r="A663" t="s">
        <v>836</v>
      </c>
      <c r="B663" t="s">
        <v>4</v>
      </c>
      <c r="C663" t="str">
        <f t="shared" si="43"/>
        <v>O</v>
      </c>
      <c r="D663" t="s">
        <v>42</v>
      </c>
      <c r="E663" s="3" t="str">
        <f t="shared" si="44"/>
        <v>3</v>
      </c>
      <c r="F663" t="str">
        <f t="shared" si="45"/>
        <v>C</v>
      </c>
      <c r="G663" s="1" t="str">
        <f t="shared" si="46"/>
        <v/>
      </c>
    </row>
    <row r="664" spans="1:8" x14ac:dyDescent="0.2">
      <c r="A664" t="s">
        <v>837</v>
      </c>
      <c r="B664" t="s">
        <v>4</v>
      </c>
      <c r="C664" t="str">
        <f t="shared" si="43"/>
        <v>O</v>
      </c>
      <c r="D664" t="s">
        <v>42</v>
      </c>
      <c r="E664" s="3" t="str">
        <f t="shared" si="44"/>
        <v>3</v>
      </c>
      <c r="F664" t="str">
        <f t="shared" si="45"/>
        <v>C</v>
      </c>
      <c r="G664" s="1" t="str">
        <f t="shared" si="46"/>
        <v/>
      </c>
    </row>
    <row r="665" spans="1:8" x14ac:dyDescent="0.2">
      <c r="A665" t="s">
        <v>838</v>
      </c>
      <c r="B665" t="s">
        <v>4</v>
      </c>
      <c r="C665" t="str">
        <f t="shared" si="43"/>
        <v>O</v>
      </c>
      <c r="D665" t="s">
        <v>42</v>
      </c>
      <c r="E665" s="3" t="str">
        <f t="shared" si="44"/>
        <v>3</v>
      </c>
      <c r="F665" t="str">
        <f t="shared" si="45"/>
        <v>C</v>
      </c>
      <c r="G665" s="1" t="str">
        <f t="shared" si="46"/>
        <v/>
      </c>
    </row>
    <row r="666" spans="1:8" x14ac:dyDescent="0.2">
      <c r="A666" t="s">
        <v>839</v>
      </c>
      <c r="B666" t="s">
        <v>4</v>
      </c>
      <c r="C666" t="str">
        <f t="shared" si="43"/>
        <v>O</v>
      </c>
      <c r="D666" t="s">
        <v>42</v>
      </c>
      <c r="E666" s="3" t="str">
        <f t="shared" si="44"/>
        <v>3</v>
      </c>
      <c r="F666" t="str">
        <f t="shared" si="45"/>
        <v>C</v>
      </c>
      <c r="G666" s="1" t="str">
        <f t="shared" si="46"/>
        <v/>
      </c>
    </row>
    <row r="667" spans="1:8" x14ac:dyDescent="0.2">
      <c r="A667" t="s">
        <v>840</v>
      </c>
      <c r="B667" t="s">
        <v>4</v>
      </c>
      <c r="C667" t="str">
        <f t="shared" si="43"/>
        <v>O</v>
      </c>
      <c r="D667" t="s">
        <v>58</v>
      </c>
      <c r="E667" s="3" t="str">
        <f t="shared" si="44"/>
        <v>6</v>
      </c>
      <c r="F667" t="str">
        <f t="shared" si="45"/>
        <v>C</v>
      </c>
      <c r="G667" s="1" t="str">
        <f t="shared" si="46"/>
        <v/>
      </c>
    </row>
    <row r="668" spans="1:8" x14ac:dyDescent="0.2">
      <c r="A668" t="s">
        <v>841</v>
      </c>
      <c r="B668" t="s">
        <v>4</v>
      </c>
      <c r="C668" t="str">
        <f t="shared" si="43"/>
        <v>O</v>
      </c>
      <c r="D668" t="s">
        <v>61</v>
      </c>
      <c r="E668" s="3" t="str">
        <f t="shared" si="44"/>
        <v>7</v>
      </c>
      <c r="F668" t="str">
        <f t="shared" si="45"/>
        <v>C</v>
      </c>
      <c r="G668" s="1" t="str">
        <f t="shared" si="46"/>
        <v/>
      </c>
    </row>
    <row r="669" spans="1:8" x14ac:dyDescent="0.2">
      <c r="A669" t="s">
        <v>842</v>
      </c>
      <c r="B669" t="s">
        <v>4</v>
      </c>
      <c r="C669" t="str">
        <f t="shared" si="43"/>
        <v>O</v>
      </c>
      <c r="D669" t="s">
        <v>61</v>
      </c>
      <c r="E669" s="3" t="str">
        <f t="shared" si="44"/>
        <v>7</v>
      </c>
      <c r="F669" t="str">
        <f t="shared" si="45"/>
        <v>C</v>
      </c>
      <c r="G669" s="1" t="str">
        <f t="shared" si="46"/>
        <v/>
      </c>
    </row>
    <row r="670" spans="1:8" x14ac:dyDescent="0.2">
      <c r="A670" t="s">
        <v>843</v>
      </c>
      <c r="B670" t="s">
        <v>4</v>
      </c>
      <c r="C670" t="str">
        <f t="shared" si="43"/>
        <v>O</v>
      </c>
      <c r="D670" t="s">
        <v>61</v>
      </c>
      <c r="E670" s="3" t="str">
        <f t="shared" si="44"/>
        <v>7</v>
      </c>
      <c r="F670" t="str">
        <f t="shared" si="45"/>
        <v>C</v>
      </c>
      <c r="G670" s="1" t="str">
        <f t="shared" si="46"/>
        <v/>
      </c>
    </row>
    <row r="671" spans="1:8" x14ac:dyDescent="0.2">
      <c r="A671" t="s">
        <v>844</v>
      </c>
      <c r="B671" t="s">
        <v>4</v>
      </c>
      <c r="C671" t="str">
        <f t="shared" si="43"/>
        <v>O</v>
      </c>
      <c r="D671" t="s">
        <v>40</v>
      </c>
      <c r="E671" s="3" t="str">
        <f t="shared" si="44"/>
        <v>10</v>
      </c>
      <c r="F671" t="str">
        <f t="shared" si="45"/>
        <v>C</v>
      </c>
      <c r="G671" s="1" t="str">
        <f t="shared" si="46"/>
        <v/>
      </c>
    </row>
    <row r="672" spans="1:8" x14ac:dyDescent="0.2">
      <c r="A672" t="s">
        <v>845</v>
      </c>
      <c r="B672" t="s">
        <v>4</v>
      </c>
      <c r="C672" t="str">
        <f t="shared" si="43"/>
        <v>O</v>
      </c>
      <c r="D672" t="s">
        <v>61</v>
      </c>
      <c r="E672" s="3" t="str">
        <f t="shared" si="44"/>
        <v>7</v>
      </c>
      <c r="F672" t="str">
        <f t="shared" si="45"/>
        <v>C</v>
      </c>
      <c r="G672" s="1" t="str">
        <f t="shared" si="46"/>
        <v/>
      </c>
    </row>
    <row r="673" spans="1:8" x14ac:dyDescent="0.2">
      <c r="A673" t="s">
        <v>846</v>
      </c>
      <c r="B673" t="s">
        <v>4</v>
      </c>
      <c r="C673" t="str">
        <f t="shared" si="43"/>
        <v>O</v>
      </c>
      <c r="D673" t="s">
        <v>61</v>
      </c>
      <c r="E673" s="3" t="str">
        <f t="shared" si="44"/>
        <v>7</v>
      </c>
      <c r="F673" t="str">
        <f t="shared" si="45"/>
        <v>C</v>
      </c>
      <c r="G673" s="1" t="str">
        <f t="shared" si="46"/>
        <v/>
      </c>
    </row>
    <row r="674" spans="1:8" x14ac:dyDescent="0.2">
      <c r="A674" t="s">
        <v>847</v>
      </c>
      <c r="B674" t="s">
        <v>4</v>
      </c>
      <c r="C674" t="str">
        <f t="shared" si="43"/>
        <v>O</v>
      </c>
      <c r="D674" t="s">
        <v>61</v>
      </c>
      <c r="E674" s="3" t="str">
        <f t="shared" si="44"/>
        <v>7</v>
      </c>
      <c r="F674" t="str">
        <f t="shared" si="45"/>
        <v>C</v>
      </c>
      <c r="G674" s="1" t="str">
        <f t="shared" si="46"/>
        <v/>
      </c>
    </row>
    <row r="675" spans="1:8" x14ac:dyDescent="0.2">
      <c r="A675" t="s">
        <v>848</v>
      </c>
      <c r="B675" t="s">
        <v>4</v>
      </c>
      <c r="C675" t="str">
        <f t="shared" si="43"/>
        <v>O</v>
      </c>
      <c r="D675" t="s">
        <v>55</v>
      </c>
      <c r="E675" s="3" t="str">
        <f t="shared" si="44"/>
        <v>8</v>
      </c>
      <c r="F675" t="str">
        <f t="shared" si="45"/>
        <v>C</v>
      </c>
      <c r="G675" s="1" t="str">
        <f t="shared" si="46"/>
        <v/>
      </c>
    </row>
    <row r="676" spans="1:8" x14ac:dyDescent="0.2">
      <c r="A676" t="s">
        <v>849</v>
      </c>
      <c r="B676" t="s">
        <v>4</v>
      </c>
      <c r="C676" t="str">
        <f t="shared" si="43"/>
        <v>O</v>
      </c>
      <c r="D676" t="s">
        <v>55</v>
      </c>
      <c r="E676" s="3" t="str">
        <f t="shared" si="44"/>
        <v>8</v>
      </c>
      <c r="F676" t="str">
        <f t="shared" si="45"/>
        <v>C</v>
      </c>
      <c r="G676" s="1" t="str">
        <f t="shared" si="46"/>
        <v/>
      </c>
    </row>
    <row r="677" spans="1:8" x14ac:dyDescent="0.2">
      <c r="A677" t="s">
        <v>850</v>
      </c>
      <c r="B677" t="s">
        <v>4</v>
      </c>
      <c r="C677" t="str">
        <f t="shared" si="43"/>
        <v>P</v>
      </c>
      <c r="D677" t="s">
        <v>61</v>
      </c>
      <c r="E677" s="3" t="str">
        <f t="shared" si="44"/>
        <v>7</v>
      </c>
      <c r="F677" t="str">
        <f t="shared" si="45"/>
        <v>C</v>
      </c>
      <c r="G677" s="1">
        <f t="shared" si="46"/>
        <v>1</v>
      </c>
    </row>
    <row r="678" spans="1:8" x14ac:dyDescent="0.2">
      <c r="A678" t="s">
        <v>854</v>
      </c>
      <c r="B678" t="s">
        <v>6</v>
      </c>
      <c r="C678" t="str">
        <f t="shared" si="43"/>
        <v>R</v>
      </c>
      <c r="D678" t="s">
        <v>58</v>
      </c>
      <c r="E678" s="3" t="str">
        <f t="shared" si="44"/>
        <v>6</v>
      </c>
      <c r="F678" t="str">
        <f t="shared" si="45"/>
        <v>C</v>
      </c>
      <c r="G678" s="1" t="str">
        <f t="shared" si="46"/>
        <v/>
      </c>
    </row>
    <row r="679" spans="1:8" x14ac:dyDescent="0.2">
      <c r="A679" t="s">
        <v>855</v>
      </c>
      <c r="B679" t="s">
        <v>4</v>
      </c>
      <c r="C679" t="str">
        <f t="shared" si="43"/>
        <v>O</v>
      </c>
      <c r="D679" t="s">
        <v>50</v>
      </c>
      <c r="E679" s="3" t="str">
        <f t="shared" si="44"/>
        <v>2</v>
      </c>
      <c r="F679" t="str">
        <f t="shared" si="45"/>
        <v>C</v>
      </c>
      <c r="G679" s="1" t="str">
        <f t="shared" si="46"/>
        <v/>
      </c>
    </row>
    <row r="680" spans="1:8" x14ac:dyDescent="0.2">
      <c r="A680" t="s">
        <v>856</v>
      </c>
      <c r="B680" t="s">
        <v>4</v>
      </c>
      <c r="C680" t="str">
        <f t="shared" si="43"/>
        <v>O</v>
      </c>
      <c r="D680" t="s">
        <v>55</v>
      </c>
      <c r="E680" s="3" t="str">
        <f t="shared" si="44"/>
        <v>8</v>
      </c>
      <c r="F680" t="str">
        <f t="shared" si="45"/>
        <v>C</v>
      </c>
      <c r="G680" s="1" t="str">
        <f t="shared" si="46"/>
        <v/>
      </c>
    </row>
    <row r="681" spans="1:8" x14ac:dyDescent="0.2">
      <c r="A681" t="s">
        <v>857</v>
      </c>
      <c r="B681" t="s">
        <v>4</v>
      </c>
      <c r="C681" t="str">
        <f t="shared" si="43"/>
        <v>O</v>
      </c>
      <c r="D681" t="s">
        <v>177</v>
      </c>
      <c r="E681" s="3" t="str">
        <f t="shared" si="44"/>
        <v>9</v>
      </c>
      <c r="F681" t="str">
        <f t="shared" si="45"/>
        <v>C</v>
      </c>
      <c r="G681" s="1" t="str">
        <f t="shared" si="46"/>
        <v/>
      </c>
    </row>
    <row r="682" spans="1:8" x14ac:dyDescent="0.2">
      <c r="A682" t="s">
        <v>862</v>
      </c>
      <c r="B682" t="s">
        <v>4</v>
      </c>
      <c r="C682" t="str">
        <f t="shared" si="43"/>
        <v>O</v>
      </c>
      <c r="D682" t="s">
        <v>177</v>
      </c>
      <c r="E682" s="3" t="str">
        <f t="shared" si="44"/>
        <v>9</v>
      </c>
      <c r="F682" t="str">
        <f t="shared" si="45"/>
        <v>C</v>
      </c>
      <c r="G682" s="1" t="str">
        <f t="shared" si="46"/>
        <v/>
      </c>
    </row>
    <row r="683" spans="1:8" x14ac:dyDescent="0.2">
      <c r="A683" t="s">
        <v>867</v>
      </c>
      <c r="B683" t="s">
        <v>4</v>
      </c>
      <c r="C683" t="str">
        <f t="shared" si="43"/>
        <v>O</v>
      </c>
      <c r="D683" t="s">
        <v>55</v>
      </c>
      <c r="E683" s="3" t="str">
        <f t="shared" si="44"/>
        <v>8</v>
      </c>
      <c r="F683" t="str">
        <f t="shared" si="45"/>
        <v>C</v>
      </c>
      <c r="G683" s="1" t="str">
        <f t="shared" si="46"/>
        <v/>
      </c>
    </row>
    <row r="684" spans="1:8" x14ac:dyDescent="0.2">
      <c r="A684" t="s">
        <v>868</v>
      </c>
      <c r="B684" t="s">
        <v>4</v>
      </c>
      <c r="C684" t="str">
        <f t="shared" si="43"/>
        <v>O</v>
      </c>
      <c r="D684" t="s">
        <v>40</v>
      </c>
      <c r="E684" s="3" t="str">
        <f t="shared" si="44"/>
        <v>10</v>
      </c>
      <c r="F684" t="str">
        <f t="shared" si="45"/>
        <v>C</v>
      </c>
      <c r="G684" s="1" t="str">
        <f t="shared" si="46"/>
        <v/>
      </c>
    </row>
    <row r="685" spans="1:8" x14ac:dyDescent="0.2">
      <c r="A685" t="s">
        <v>869</v>
      </c>
      <c r="B685" t="s">
        <v>4</v>
      </c>
      <c r="C685" t="str">
        <f t="shared" si="43"/>
        <v>O</v>
      </c>
      <c r="D685" t="s">
        <v>58</v>
      </c>
      <c r="E685" s="3" t="str">
        <f t="shared" si="44"/>
        <v>6</v>
      </c>
      <c r="F685" t="str">
        <f t="shared" si="45"/>
        <v>C</v>
      </c>
      <c r="G685" s="1" t="str">
        <f t="shared" si="46"/>
        <v/>
      </c>
    </row>
    <row r="686" spans="1:8" x14ac:dyDescent="0.2">
      <c r="A686" t="s">
        <v>870</v>
      </c>
      <c r="B686" t="s">
        <v>4</v>
      </c>
      <c r="C686" t="str">
        <f t="shared" si="43"/>
        <v>O</v>
      </c>
      <c r="D686" t="s">
        <v>58</v>
      </c>
      <c r="E686" s="3" t="str">
        <f t="shared" si="44"/>
        <v>6</v>
      </c>
      <c r="F686" t="str">
        <f t="shared" si="45"/>
        <v>C</v>
      </c>
      <c r="G686" s="1" t="str">
        <f t="shared" si="46"/>
        <v/>
      </c>
    </row>
    <row r="687" spans="1:8" x14ac:dyDescent="0.2">
      <c r="A687" t="s">
        <v>871</v>
      </c>
      <c r="B687" t="s">
        <v>4</v>
      </c>
      <c r="C687" t="str">
        <f t="shared" si="43"/>
        <v>O</v>
      </c>
      <c r="D687" t="s">
        <v>58</v>
      </c>
      <c r="E687" s="3" t="str">
        <f t="shared" si="44"/>
        <v>6</v>
      </c>
      <c r="F687" t="str">
        <f t="shared" si="45"/>
        <v>C</v>
      </c>
      <c r="G687" s="1" t="str">
        <f t="shared" si="46"/>
        <v/>
      </c>
    </row>
    <row r="688" spans="1:8" x14ac:dyDescent="0.2">
      <c r="A688" t="s">
        <v>872</v>
      </c>
      <c r="B688" t="s">
        <v>4</v>
      </c>
      <c r="C688" t="str">
        <f t="shared" si="43"/>
        <v>P</v>
      </c>
      <c r="D688" t="s">
        <v>55</v>
      </c>
      <c r="E688" s="3" t="str">
        <f t="shared" si="44"/>
        <v>8</v>
      </c>
      <c r="F688" t="str">
        <f t="shared" si="45"/>
        <v>C</v>
      </c>
      <c r="G688" s="1">
        <f t="shared" si="46"/>
        <v>2</v>
      </c>
      <c r="H688" s="10">
        <v>210</v>
      </c>
    </row>
    <row r="689" spans="1:8" x14ac:dyDescent="0.2">
      <c r="A689" t="s">
        <v>872</v>
      </c>
      <c r="B689" t="s">
        <v>6</v>
      </c>
      <c r="C689" t="str">
        <f t="shared" si="43"/>
        <v>R</v>
      </c>
      <c r="D689" t="s">
        <v>40</v>
      </c>
      <c r="E689" s="3" t="str">
        <f t="shared" si="44"/>
        <v>10</v>
      </c>
      <c r="F689" t="str">
        <f t="shared" si="45"/>
        <v>C</v>
      </c>
      <c r="G689" s="1" t="str">
        <f t="shared" si="46"/>
        <v/>
      </c>
    </row>
    <row r="690" spans="1:8" x14ac:dyDescent="0.2">
      <c r="A690" t="s">
        <v>873</v>
      </c>
      <c r="B690" t="s">
        <v>4</v>
      </c>
      <c r="C690" t="str">
        <f t="shared" si="43"/>
        <v>O</v>
      </c>
      <c r="D690" t="s">
        <v>44</v>
      </c>
      <c r="E690" s="3" t="str">
        <f t="shared" si="44"/>
        <v>1</v>
      </c>
      <c r="F690" t="str">
        <f t="shared" si="45"/>
        <v>C</v>
      </c>
      <c r="G690" s="1" t="str">
        <f t="shared" si="46"/>
        <v/>
      </c>
    </row>
    <row r="691" spans="1:8" x14ac:dyDescent="0.2">
      <c r="A691" t="s">
        <v>874</v>
      </c>
      <c r="B691" t="s">
        <v>4</v>
      </c>
      <c r="C691" t="str">
        <f t="shared" si="43"/>
        <v>O</v>
      </c>
      <c r="D691" t="s">
        <v>44</v>
      </c>
      <c r="E691" s="3" t="str">
        <f t="shared" si="44"/>
        <v>1</v>
      </c>
      <c r="F691" t="str">
        <f t="shared" si="45"/>
        <v>C</v>
      </c>
      <c r="G691" s="1" t="str">
        <f t="shared" si="46"/>
        <v/>
      </c>
    </row>
    <row r="692" spans="1:8" x14ac:dyDescent="0.2">
      <c r="A692" t="s">
        <v>875</v>
      </c>
      <c r="B692" t="s">
        <v>4</v>
      </c>
      <c r="C692" t="str">
        <f t="shared" si="43"/>
        <v>P</v>
      </c>
      <c r="D692" t="s">
        <v>44</v>
      </c>
      <c r="E692" s="3" t="str">
        <f t="shared" si="44"/>
        <v>1</v>
      </c>
      <c r="F692" t="str">
        <f t="shared" si="45"/>
        <v>C</v>
      </c>
      <c r="G692" s="1">
        <f t="shared" si="46"/>
        <v>0</v>
      </c>
      <c r="H692">
        <v>0</v>
      </c>
    </row>
    <row r="693" spans="1:8" x14ac:dyDescent="0.2">
      <c r="A693" t="s">
        <v>875</v>
      </c>
      <c r="B693" t="s">
        <v>6</v>
      </c>
      <c r="C693" t="str">
        <f t="shared" si="43"/>
        <v>R</v>
      </c>
      <c r="D693" t="s">
        <v>44</v>
      </c>
      <c r="E693" s="3" t="str">
        <f t="shared" si="44"/>
        <v>1</v>
      </c>
      <c r="F693" t="str">
        <f t="shared" si="45"/>
        <v>C</v>
      </c>
      <c r="G693" s="1" t="str">
        <f t="shared" si="46"/>
        <v/>
      </c>
    </row>
    <row r="694" spans="1:8" x14ac:dyDescent="0.2">
      <c r="A694" t="s">
        <v>876</v>
      </c>
      <c r="B694" t="s">
        <v>4</v>
      </c>
      <c r="C694" t="str">
        <f t="shared" si="43"/>
        <v>O</v>
      </c>
      <c r="D694" t="s">
        <v>42</v>
      </c>
      <c r="E694" s="3" t="str">
        <f t="shared" si="44"/>
        <v>3</v>
      </c>
      <c r="F694" t="str">
        <f t="shared" si="45"/>
        <v>C</v>
      </c>
      <c r="G694" s="1" t="str">
        <f t="shared" si="46"/>
        <v/>
      </c>
    </row>
    <row r="695" spans="1:8" x14ac:dyDescent="0.2">
      <c r="A695" t="s">
        <v>877</v>
      </c>
      <c r="B695" t="s">
        <v>4</v>
      </c>
      <c r="C695" t="str">
        <f t="shared" si="43"/>
        <v>O</v>
      </c>
      <c r="D695" t="s">
        <v>55</v>
      </c>
      <c r="E695" s="3" t="str">
        <f t="shared" si="44"/>
        <v>8</v>
      </c>
      <c r="F695" t="str">
        <f t="shared" si="45"/>
        <v>C</v>
      </c>
      <c r="G695" s="1" t="str">
        <f t="shared" si="46"/>
        <v/>
      </c>
    </row>
    <row r="696" spans="1:8" x14ac:dyDescent="0.2">
      <c r="A696" t="s">
        <v>878</v>
      </c>
      <c r="B696" t="s">
        <v>4</v>
      </c>
      <c r="C696" t="str">
        <f t="shared" si="43"/>
        <v>O</v>
      </c>
      <c r="D696" t="s">
        <v>48</v>
      </c>
      <c r="E696" s="3" t="str">
        <f t="shared" si="44"/>
        <v>4</v>
      </c>
      <c r="F696" t="str">
        <f t="shared" si="45"/>
        <v>C</v>
      </c>
      <c r="G696" s="1" t="str">
        <f t="shared" si="46"/>
        <v/>
      </c>
    </row>
    <row r="697" spans="1:8" x14ac:dyDescent="0.2">
      <c r="A697" t="s">
        <v>879</v>
      </c>
      <c r="B697" t="s">
        <v>4</v>
      </c>
      <c r="C697" t="str">
        <f t="shared" si="43"/>
        <v>O</v>
      </c>
      <c r="D697" t="s">
        <v>88</v>
      </c>
      <c r="E697" s="3" t="str">
        <f t="shared" si="44"/>
        <v>5</v>
      </c>
      <c r="F697" t="str">
        <f t="shared" si="45"/>
        <v>C</v>
      </c>
      <c r="G697" s="1" t="str">
        <f t="shared" si="46"/>
        <v/>
      </c>
    </row>
    <row r="698" spans="1:8" x14ac:dyDescent="0.2">
      <c r="A698" t="s">
        <v>880</v>
      </c>
      <c r="B698" t="s">
        <v>4</v>
      </c>
      <c r="C698" t="str">
        <f t="shared" si="43"/>
        <v>O</v>
      </c>
      <c r="D698" t="s">
        <v>48</v>
      </c>
      <c r="E698" s="3" t="str">
        <f t="shared" si="44"/>
        <v>4</v>
      </c>
      <c r="F698" t="str">
        <f t="shared" si="45"/>
        <v>C</v>
      </c>
      <c r="G698" s="1" t="str">
        <f t="shared" si="46"/>
        <v/>
      </c>
    </row>
    <row r="699" spans="1:8" x14ac:dyDescent="0.2">
      <c r="A699" t="s">
        <v>881</v>
      </c>
      <c r="B699" t="s">
        <v>4</v>
      </c>
      <c r="C699" t="str">
        <f t="shared" si="43"/>
        <v>O</v>
      </c>
      <c r="D699" t="s">
        <v>88</v>
      </c>
      <c r="E699" s="3" t="str">
        <f t="shared" si="44"/>
        <v>5</v>
      </c>
      <c r="F699" t="str">
        <f t="shared" si="45"/>
        <v>C</v>
      </c>
      <c r="G699" s="1" t="str">
        <f t="shared" si="46"/>
        <v/>
      </c>
    </row>
    <row r="700" spans="1:8" x14ac:dyDescent="0.2">
      <c r="A700" t="s">
        <v>882</v>
      </c>
      <c r="B700" t="s">
        <v>4</v>
      </c>
      <c r="C700" t="str">
        <f t="shared" si="43"/>
        <v>O</v>
      </c>
      <c r="D700" t="s">
        <v>58</v>
      </c>
      <c r="E700" s="3" t="str">
        <f t="shared" si="44"/>
        <v>6</v>
      </c>
      <c r="F700" t="str">
        <f t="shared" si="45"/>
        <v>C</v>
      </c>
      <c r="G700" s="1" t="str">
        <f t="shared" si="46"/>
        <v/>
      </c>
    </row>
    <row r="701" spans="1:8" x14ac:dyDescent="0.2">
      <c r="A701" t="s">
        <v>883</v>
      </c>
      <c r="B701" t="s">
        <v>4</v>
      </c>
      <c r="C701" t="str">
        <f t="shared" si="43"/>
        <v>O</v>
      </c>
      <c r="D701" t="s">
        <v>58</v>
      </c>
      <c r="E701" s="3" t="str">
        <f t="shared" si="44"/>
        <v>6</v>
      </c>
      <c r="F701" t="str">
        <f t="shared" si="45"/>
        <v>C</v>
      </c>
      <c r="G701" s="1" t="str">
        <f t="shared" si="46"/>
        <v/>
      </c>
    </row>
    <row r="702" spans="1:8" x14ac:dyDescent="0.2">
      <c r="A702" t="s">
        <v>884</v>
      </c>
      <c r="B702" t="s">
        <v>4</v>
      </c>
      <c r="C702" t="str">
        <f t="shared" si="43"/>
        <v>O</v>
      </c>
      <c r="D702" t="s">
        <v>58</v>
      </c>
      <c r="E702" s="3" t="str">
        <f t="shared" si="44"/>
        <v>6</v>
      </c>
      <c r="F702" t="str">
        <f t="shared" si="45"/>
        <v>C</v>
      </c>
      <c r="G702" s="1" t="str">
        <f t="shared" si="46"/>
        <v/>
      </c>
    </row>
    <row r="703" spans="1:8" x14ac:dyDescent="0.2">
      <c r="A703" t="s">
        <v>885</v>
      </c>
      <c r="B703" t="s">
        <v>4</v>
      </c>
      <c r="C703" t="str">
        <f t="shared" si="43"/>
        <v>O</v>
      </c>
      <c r="D703" t="s">
        <v>58</v>
      </c>
      <c r="E703" s="3" t="str">
        <f t="shared" si="44"/>
        <v>6</v>
      </c>
      <c r="F703" t="str">
        <f t="shared" si="45"/>
        <v>C</v>
      </c>
      <c r="G703" s="1" t="str">
        <f t="shared" si="46"/>
        <v/>
      </c>
    </row>
    <row r="704" spans="1:8" x14ac:dyDescent="0.2">
      <c r="A704" t="s">
        <v>886</v>
      </c>
      <c r="B704" t="s">
        <v>4</v>
      </c>
      <c r="C704" t="str">
        <f t="shared" si="43"/>
        <v>O</v>
      </c>
      <c r="D704" t="s">
        <v>44</v>
      </c>
      <c r="E704" s="3" t="str">
        <f t="shared" si="44"/>
        <v>1</v>
      </c>
      <c r="F704" t="str">
        <f t="shared" si="45"/>
        <v>C</v>
      </c>
      <c r="G704" s="1" t="str">
        <f t="shared" si="46"/>
        <v/>
      </c>
    </row>
    <row r="705" spans="1:8" x14ac:dyDescent="0.2">
      <c r="A705" t="s">
        <v>892</v>
      </c>
      <c r="B705" t="s">
        <v>4</v>
      </c>
      <c r="C705" t="str">
        <f t="shared" si="43"/>
        <v>P</v>
      </c>
      <c r="D705" t="s">
        <v>88</v>
      </c>
      <c r="E705" s="3" t="str">
        <f t="shared" si="44"/>
        <v>5</v>
      </c>
      <c r="F705" t="str">
        <f t="shared" si="45"/>
        <v>C</v>
      </c>
      <c r="G705" s="1">
        <f t="shared" si="46"/>
        <v>3</v>
      </c>
      <c r="H705">
        <v>300</v>
      </c>
    </row>
    <row r="706" spans="1:8" x14ac:dyDescent="0.2">
      <c r="A706" t="s">
        <v>892</v>
      </c>
      <c r="B706" t="s">
        <v>6</v>
      </c>
      <c r="C706" t="str">
        <f t="shared" ref="C706:C769" si="47">IF(B707="R","P",B706)</f>
        <v>R</v>
      </c>
      <c r="D706" t="s">
        <v>50</v>
      </c>
      <c r="E706" s="3" t="str">
        <f t="shared" ref="E706:E769" si="48">IF( LEN(D706)=2,LEFT($D706,1), LEFT(D706,2))</f>
        <v>2</v>
      </c>
      <c r="F706" t="str">
        <f t="shared" ref="F706:F769" si="49">RIGHT(D706,1)</f>
        <v>C</v>
      </c>
      <c r="G706" s="1" t="str">
        <f t="shared" ref="G706:G769" si="50">IF(B707="R", IF(F706=F707, ABS(E707-E706),"BETWEEN ZONES"), ""   )</f>
        <v/>
      </c>
    </row>
    <row r="707" spans="1:8" x14ac:dyDescent="0.2">
      <c r="A707" t="s">
        <v>893</v>
      </c>
      <c r="B707" t="s">
        <v>4</v>
      </c>
      <c r="C707" t="str">
        <f t="shared" si="47"/>
        <v>P</v>
      </c>
      <c r="D707" t="s">
        <v>61</v>
      </c>
      <c r="E707" s="3" t="str">
        <f t="shared" si="48"/>
        <v>7</v>
      </c>
      <c r="F707" t="str">
        <f t="shared" si="49"/>
        <v>C</v>
      </c>
      <c r="G707" s="1">
        <f t="shared" si="50"/>
        <v>1</v>
      </c>
      <c r="H707">
        <v>100</v>
      </c>
    </row>
    <row r="708" spans="1:8" x14ac:dyDescent="0.2">
      <c r="A708" t="s">
        <v>893</v>
      </c>
      <c r="B708" t="s">
        <v>6</v>
      </c>
      <c r="C708" t="str">
        <f t="shared" si="47"/>
        <v>R</v>
      </c>
      <c r="D708" t="s">
        <v>55</v>
      </c>
      <c r="E708" s="3" t="str">
        <f t="shared" si="48"/>
        <v>8</v>
      </c>
      <c r="F708" t="str">
        <f t="shared" si="49"/>
        <v>C</v>
      </c>
      <c r="G708" s="1" t="str">
        <f t="shared" si="50"/>
        <v/>
      </c>
    </row>
    <row r="709" spans="1:8" x14ac:dyDescent="0.2">
      <c r="A709" t="s">
        <v>894</v>
      </c>
      <c r="B709" t="s">
        <v>4</v>
      </c>
      <c r="C709" t="str">
        <f t="shared" si="47"/>
        <v>O</v>
      </c>
      <c r="D709" t="s">
        <v>61</v>
      </c>
      <c r="E709" s="3" t="str">
        <f t="shared" si="48"/>
        <v>7</v>
      </c>
      <c r="F709" t="str">
        <f t="shared" si="49"/>
        <v>C</v>
      </c>
      <c r="G709" s="1" t="str">
        <f t="shared" si="50"/>
        <v/>
      </c>
    </row>
    <row r="710" spans="1:8" x14ac:dyDescent="0.2">
      <c r="A710" t="s">
        <v>895</v>
      </c>
      <c r="B710" t="s">
        <v>4</v>
      </c>
      <c r="C710" t="str">
        <f t="shared" si="47"/>
        <v>P</v>
      </c>
      <c r="D710" t="s">
        <v>50</v>
      </c>
      <c r="E710" s="3" t="str">
        <f t="shared" si="48"/>
        <v>2</v>
      </c>
      <c r="F710" t="str">
        <f t="shared" si="49"/>
        <v>C</v>
      </c>
      <c r="G710" s="1">
        <f t="shared" si="50"/>
        <v>2</v>
      </c>
      <c r="H710">
        <v>200</v>
      </c>
    </row>
    <row r="711" spans="1:8" x14ac:dyDescent="0.2">
      <c r="A711" t="s">
        <v>895</v>
      </c>
      <c r="B711" t="s">
        <v>6</v>
      </c>
      <c r="C711" t="str">
        <f t="shared" si="47"/>
        <v>R</v>
      </c>
      <c r="D711" t="s">
        <v>48</v>
      </c>
      <c r="E711" s="3" t="str">
        <f t="shared" si="48"/>
        <v>4</v>
      </c>
      <c r="F711" t="str">
        <f t="shared" si="49"/>
        <v>C</v>
      </c>
      <c r="G711" s="1" t="str">
        <f t="shared" si="50"/>
        <v/>
      </c>
    </row>
    <row r="712" spans="1:8" x14ac:dyDescent="0.2">
      <c r="A712" t="s">
        <v>897</v>
      </c>
      <c r="B712" t="s">
        <v>4</v>
      </c>
      <c r="C712" t="str">
        <f t="shared" si="47"/>
        <v>O</v>
      </c>
      <c r="D712" t="s">
        <v>55</v>
      </c>
      <c r="E712" s="3" t="str">
        <f t="shared" si="48"/>
        <v>8</v>
      </c>
      <c r="F712" t="str">
        <f t="shared" si="49"/>
        <v>C</v>
      </c>
      <c r="G712" s="1" t="str">
        <f t="shared" si="50"/>
        <v/>
      </c>
    </row>
    <row r="713" spans="1:8" x14ac:dyDescent="0.2">
      <c r="A713" t="s">
        <v>898</v>
      </c>
      <c r="B713" t="s">
        <v>4</v>
      </c>
      <c r="C713" t="str">
        <f t="shared" si="47"/>
        <v>O</v>
      </c>
      <c r="D713" t="s">
        <v>55</v>
      </c>
      <c r="E713" s="3" t="str">
        <f t="shared" si="48"/>
        <v>8</v>
      </c>
      <c r="F713" t="str">
        <f t="shared" si="49"/>
        <v>C</v>
      </c>
      <c r="G713" s="1" t="str">
        <f t="shared" si="50"/>
        <v/>
      </c>
    </row>
    <row r="714" spans="1:8" x14ac:dyDescent="0.2">
      <c r="A714" t="s">
        <v>899</v>
      </c>
      <c r="B714" t="s">
        <v>4</v>
      </c>
      <c r="C714" t="str">
        <f t="shared" si="47"/>
        <v>O</v>
      </c>
      <c r="D714" t="s">
        <v>177</v>
      </c>
      <c r="E714" s="3" t="str">
        <f t="shared" si="48"/>
        <v>9</v>
      </c>
      <c r="F714" t="str">
        <f t="shared" si="49"/>
        <v>C</v>
      </c>
      <c r="G714" s="1" t="str">
        <f t="shared" si="50"/>
        <v/>
      </c>
    </row>
    <row r="715" spans="1:8" x14ac:dyDescent="0.2">
      <c r="A715" t="s">
        <v>900</v>
      </c>
      <c r="B715" t="s">
        <v>4</v>
      </c>
      <c r="C715" t="str">
        <f t="shared" si="47"/>
        <v>O</v>
      </c>
      <c r="D715" t="s">
        <v>177</v>
      </c>
      <c r="E715" s="3" t="str">
        <f t="shared" si="48"/>
        <v>9</v>
      </c>
      <c r="F715" t="str">
        <f t="shared" si="49"/>
        <v>C</v>
      </c>
      <c r="G715" s="1" t="str">
        <f t="shared" si="50"/>
        <v/>
      </c>
    </row>
    <row r="716" spans="1:8" x14ac:dyDescent="0.2">
      <c r="A716" t="s">
        <v>901</v>
      </c>
      <c r="B716" t="s">
        <v>4</v>
      </c>
      <c r="C716" t="str">
        <f t="shared" si="47"/>
        <v>O</v>
      </c>
      <c r="D716" t="s">
        <v>42</v>
      </c>
      <c r="E716" s="3" t="str">
        <f t="shared" si="48"/>
        <v>3</v>
      </c>
      <c r="F716" t="str">
        <f t="shared" si="49"/>
        <v>C</v>
      </c>
      <c r="G716" s="1" t="str">
        <f t="shared" si="50"/>
        <v/>
      </c>
    </row>
    <row r="717" spans="1:8" x14ac:dyDescent="0.2">
      <c r="A717" t="s">
        <v>902</v>
      </c>
      <c r="B717" t="s">
        <v>4</v>
      </c>
      <c r="C717" t="str">
        <f t="shared" si="47"/>
        <v>O</v>
      </c>
      <c r="D717" t="s">
        <v>44</v>
      </c>
      <c r="E717" s="3" t="str">
        <f t="shared" si="48"/>
        <v>1</v>
      </c>
      <c r="F717" t="str">
        <f t="shared" si="49"/>
        <v>C</v>
      </c>
      <c r="G717" s="1" t="str">
        <f t="shared" si="50"/>
        <v/>
      </c>
    </row>
    <row r="718" spans="1:8" x14ac:dyDescent="0.2">
      <c r="A718" t="s">
        <v>910</v>
      </c>
      <c r="B718" t="s">
        <v>4</v>
      </c>
      <c r="C718" t="str">
        <f t="shared" si="47"/>
        <v>O</v>
      </c>
      <c r="D718" t="s">
        <v>61</v>
      </c>
      <c r="E718" s="3" t="str">
        <f t="shared" si="48"/>
        <v>7</v>
      </c>
      <c r="F718" t="str">
        <f t="shared" si="49"/>
        <v>C</v>
      </c>
      <c r="G718" s="1" t="str">
        <f t="shared" si="50"/>
        <v/>
      </c>
    </row>
    <row r="719" spans="1:8" x14ac:dyDescent="0.2">
      <c r="A719" t="s">
        <v>911</v>
      </c>
      <c r="B719" t="s">
        <v>4</v>
      </c>
      <c r="C719" t="str">
        <f t="shared" si="47"/>
        <v>O</v>
      </c>
      <c r="D719" t="s">
        <v>58</v>
      </c>
      <c r="E719" s="3" t="str">
        <f t="shared" si="48"/>
        <v>6</v>
      </c>
      <c r="F719" t="str">
        <f t="shared" si="49"/>
        <v>C</v>
      </c>
      <c r="G719" s="1" t="str">
        <f t="shared" si="50"/>
        <v/>
      </c>
    </row>
    <row r="720" spans="1:8" x14ac:dyDescent="0.2">
      <c r="A720" t="s">
        <v>912</v>
      </c>
      <c r="B720" t="s">
        <v>4</v>
      </c>
      <c r="C720" t="str">
        <f t="shared" si="47"/>
        <v>O</v>
      </c>
      <c r="D720" t="s">
        <v>61</v>
      </c>
      <c r="E720" s="3" t="str">
        <f t="shared" si="48"/>
        <v>7</v>
      </c>
      <c r="F720" t="str">
        <f t="shared" si="49"/>
        <v>C</v>
      </c>
      <c r="G720" s="1" t="str">
        <f t="shared" si="50"/>
        <v/>
      </c>
    </row>
    <row r="721" spans="1:8" x14ac:dyDescent="0.2">
      <c r="A721" t="s">
        <v>913</v>
      </c>
      <c r="B721" t="s">
        <v>4</v>
      </c>
      <c r="C721" t="str">
        <f t="shared" si="47"/>
        <v>O</v>
      </c>
      <c r="D721" t="s">
        <v>50</v>
      </c>
      <c r="E721" s="3" t="str">
        <f t="shared" si="48"/>
        <v>2</v>
      </c>
      <c r="F721" t="str">
        <f t="shared" si="49"/>
        <v>C</v>
      </c>
      <c r="G721" s="1" t="str">
        <f t="shared" si="50"/>
        <v/>
      </c>
    </row>
    <row r="722" spans="1:8" x14ac:dyDescent="0.2">
      <c r="A722" t="s">
        <v>914</v>
      </c>
      <c r="B722" t="s">
        <v>4</v>
      </c>
      <c r="C722" t="str">
        <f t="shared" si="47"/>
        <v>O</v>
      </c>
      <c r="D722" t="s">
        <v>58</v>
      </c>
      <c r="E722" s="3" t="str">
        <f t="shared" si="48"/>
        <v>6</v>
      </c>
      <c r="F722" t="str">
        <f t="shared" si="49"/>
        <v>C</v>
      </c>
      <c r="G722" s="1" t="str">
        <f t="shared" si="50"/>
        <v/>
      </c>
    </row>
    <row r="723" spans="1:8" x14ac:dyDescent="0.2">
      <c r="A723" t="s">
        <v>915</v>
      </c>
      <c r="B723" t="s">
        <v>4</v>
      </c>
      <c r="C723" t="str">
        <f t="shared" si="47"/>
        <v>O</v>
      </c>
      <c r="D723" t="s">
        <v>42</v>
      </c>
      <c r="E723" s="3" t="str">
        <f t="shared" si="48"/>
        <v>3</v>
      </c>
      <c r="F723" t="str">
        <f t="shared" si="49"/>
        <v>C</v>
      </c>
      <c r="G723" s="1" t="str">
        <f t="shared" si="50"/>
        <v/>
      </c>
    </row>
    <row r="724" spans="1:8" x14ac:dyDescent="0.2">
      <c r="A724" t="s">
        <v>916</v>
      </c>
      <c r="B724" t="s">
        <v>4</v>
      </c>
      <c r="C724" t="str">
        <f t="shared" si="47"/>
        <v>O</v>
      </c>
      <c r="D724" t="s">
        <v>61</v>
      </c>
      <c r="E724" s="3" t="str">
        <f t="shared" si="48"/>
        <v>7</v>
      </c>
      <c r="F724" t="str">
        <f t="shared" si="49"/>
        <v>C</v>
      </c>
      <c r="G724" s="1" t="str">
        <f t="shared" si="50"/>
        <v/>
      </c>
    </row>
    <row r="725" spans="1:8" x14ac:dyDescent="0.2">
      <c r="A725" t="s">
        <v>920</v>
      </c>
      <c r="B725" t="s">
        <v>4</v>
      </c>
      <c r="C725" t="str">
        <f t="shared" si="47"/>
        <v>O</v>
      </c>
      <c r="D725" t="s">
        <v>48</v>
      </c>
      <c r="E725" s="3" t="str">
        <f t="shared" si="48"/>
        <v>4</v>
      </c>
      <c r="F725" t="str">
        <f t="shared" si="49"/>
        <v>C</v>
      </c>
      <c r="G725" s="1" t="str">
        <f t="shared" si="50"/>
        <v/>
      </c>
    </row>
    <row r="726" spans="1:8" x14ac:dyDescent="0.2">
      <c r="A726" t="s">
        <v>921</v>
      </c>
      <c r="B726" t="s">
        <v>4</v>
      </c>
      <c r="C726" t="str">
        <f t="shared" si="47"/>
        <v>O</v>
      </c>
      <c r="D726" t="s">
        <v>55</v>
      </c>
      <c r="E726" s="3" t="str">
        <f t="shared" si="48"/>
        <v>8</v>
      </c>
      <c r="F726" t="str">
        <f t="shared" si="49"/>
        <v>C</v>
      </c>
      <c r="G726" s="1" t="str">
        <f t="shared" si="50"/>
        <v/>
      </c>
    </row>
    <row r="727" spans="1:8" x14ac:dyDescent="0.2">
      <c r="A727" t="s">
        <v>924</v>
      </c>
      <c r="B727" t="s">
        <v>4</v>
      </c>
      <c r="C727" t="str">
        <f t="shared" si="47"/>
        <v>O</v>
      </c>
      <c r="D727" t="s">
        <v>50</v>
      </c>
      <c r="E727" s="3" t="str">
        <f t="shared" si="48"/>
        <v>2</v>
      </c>
      <c r="F727" t="str">
        <f t="shared" si="49"/>
        <v>C</v>
      </c>
      <c r="G727" s="1" t="str">
        <f t="shared" si="50"/>
        <v/>
      </c>
    </row>
    <row r="728" spans="1:8" x14ac:dyDescent="0.2">
      <c r="A728" t="s">
        <v>925</v>
      </c>
      <c r="B728" t="s">
        <v>4</v>
      </c>
      <c r="C728" t="str">
        <f t="shared" si="47"/>
        <v>O</v>
      </c>
      <c r="D728" t="s">
        <v>42</v>
      </c>
      <c r="E728" s="3" t="str">
        <f t="shared" si="48"/>
        <v>3</v>
      </c>
      <c r="F728" t="str">
        <f t="shared" si="49"/>
        <v>C</v>
      </c>
      <c r="G728" s="1" t="str">
        <f t="shared" si="50"/>
        <v/>
      </c>
    </row>
    <row r="729" spans="1:8" x14ac:dyDescent="0.2">
      <c r="A729" t="s">
        <v>926</v>
      </c>
      <c r="B729" t="s">
        <v>4</v>
      </c>
      <c r="C729" t="str">
        <f t="shared" si="47"/>
        <v>O</v>
      </c>
      <c r="D729" t="s">
        <v>58</v>
      </c>
      <c r="E729" s="3" t="str">
        <f t="shared" si="48"/>
        <v>6</v>
      </c>
      <c r="F729" t="str">
        <f t="shared" si="49"/>
        <v>C</v>
      </c>
      <c r="G729" s="1" t="str">
        <f t="shared" si="50"/>
        <v/>
      </c>
    </row>
    <row r="730" spans="1:8" x14ac:dyDescent="0.2">
      <c r="A730" t="s">
        <v>927</v>
      </c>
      <c r="B730" t="s">
        <v>4</v>
      </c>
      <c r="C730" t="str">
        <f t="shared" si="47"/>
        <v>O</v>
      </c>
      <c r="D730" t="s">
        <v>44</v>
      </c>
      <c r="E730" s="3" t="str">
        <f t="shared" si="48"/>
        <v>1</v>
      </c>
      <c r="F730" t="str">
        <f t="shared" si="49"/>
        <v>C</v>
      </c>
      <c r="G730" s="1" t="str">
        <f t="shared" si="50"/>
        <v/>
      </c>
    </row>
    <row r="731" spans="1:8" x14ac:dyDescent="0.2">
      <c r="A731" t="s">
        <v>928</v>
      </c>
      <c r="B731" t="s">
        <v>4</v>
      </c>
      <c r="C731" t="str">
        <f t="shared" si="47"/>
        <v>O</v>
      </c>
      <c r="D731" t="s">
        <v>42</v>
      </c>
      <c r="E731" s="3" t="str">
        <f t="shared" si="48"/>
        <v>3</v>
      </c>
      <c r="F731" t="str">
        <f t="shared" si="49"/>
        <v>C</v>
      </c>
      <c r="G731" s="1" t="str">
        <f t="shared" si="50"/>
        <v/>
      </c>
    </row>
    <row r="732" spans="1:8" x14ac:dyDescent="0.2">
      <c r="A732" t="s">
        <v>929</v>
      </c>
      <c r="B732" t="s">
        <v>4</v>
      </c>
      <c r="C732" t="str">
        <f t="shared" si="47"/>
        <v>O</v>
      </c>
      <c r="D732" t="s">
        <v>88</v>
      </c>
      <c r="E732" s="3" t="str">
        <f t="shared" si="48"/>
        <v>5</v>
      </c>
      <c r="F732" t="str">
        <f t="shared" si="49"/>
        <v>C</v>
      </c>
      <c r="G732" s="1" t="str">
        <f t="shared" si="50"/>
        <v/>
      </c>
    </row>
    <row r="733" spans="1:8" x14ac:dyDescent="0.2">
      <c r="A733" t="s">
        <v>930</v>
      </c>
      <c r="B733" t="s">
        <v>4</v>
      </c>
      <c r="C733" t="str">
        <f t="shared" si="47"/>
        <v>O</v>
      </c>
      <c r="D733" t="s">
        <v>55</v>
      </c>
      <c r="E733" s="3" t="str">
        <f t="shared" si="48"/>
        <v>8</v>
      </c>
      <c r="F733" t="str">
        <f t="shared" si="49"/>
        <v>C</v>
      </c>
      <c r="G733" s="1" t="str">
        <f t="shared" si="50"/>
        <v/>
      </c>
      <c r="H733" s="8">
        <v>350</v>
      </c>
    </row>
    <row r="734" spans="1:8" x14ac:dyDescent="0.2">
      <c r="A734" t="s">
        <v>933</v>
      </c>
      <c r="B734" t="s">
        <v>4</v>
      </c>
      <c r="C734" t="str">
        <f t="shared" si="47"/>
        <v>O</v>
      </c>
      <c r="D734" t="s">
        <v>48</v>
      </c>
      <c r="E734" s="3" t="str">
        <f t="shared" si="48"/>
        <v>4</v>
      </c>
      <c r="F734" t="str">
        <f t="shared" si="49"/>
        <v>C</v>
      </c>
      <c r="G734" s="1" t="str">
        <f t="shared" si="50"/>
        <v/>
      </c>
    </row>
    <row r="735" spans="1:8" x14ac:dyDescent="0.2">
      <c r="A735" t="s">
        <v>934</v>
      </c>
      <c r="B735" t="s">
        <v>4</v>
      </c>
      <c r="C735" t="str">
        <f t="shared" si="47"/>
        <v>O</v>
      </c>
      <c r="D735" t="s">
        <v>48</v>
      </c>
      <c r="E735" s="3" t="str">
        <f t="shared" si="48"/>
        <v>4</v>
      </c>
      <c r="F735" t="str">
        <f t="shared" si="49"/>
        <v>C</v>
      </c>
      <c r="G735" s="1" t="str">
        <f t="shared" si="50"/>
        <v/>
      </c>
    </row>
    <row r="736" spans="1:8" x14ac:dyDescent="0.2">
      <c r="A736" t="s">
        <v>935</v>
      </c>
      <c r="B736" t="s">
        <v>4</v>
      </c>
      <c r="C736" t="str">
        <f t="shared" si="47"/>
        <v>O</v>
      </c>
      <c r="D736" t="s">
        <v>48</v>
      </c>
      <c r="E736" s="3" t="str">
        <f t="shared" si="48"/>
        <v>4</v>
      </c>
      <c r="F736" t="str">
        <f t="shared" si="49"/>
        <v>C</v>
      </c>
      <c r="G736" s="1" t="str">
        <f t="shared" si="50"/>
        <v/>
      </c>
    </row>
    <row r="737" spans="1:7" x14ac:dyDescent="0.2">
      <c r="A737" t="s">
        <v>936</v>
      </c>
      <c r="B737" t="s">
        <v>4</v>
      </c>
      <c r="C737" t="str">
        <f t="shared" si="47"/>
        <v>O</v>
      </c>
      <c r="D737" t="s">
        <v>58</v>
      </c>
      <c r="E737" s="3" t="str">
        <f t="shared" si="48"/>
        <v>6</v>
      </c>
      <c r="F737" t="str">
        <f t="shared" si="49"/>
        <v>C</v>
      </c>
      <c r="G737" s="1" t="str">
        <f t="shared" si="50"/>
        <v/>
      </c>
    </row>
    <row r="738" spans="1:7" x14ac:dyDescent="0.2">
      <c r="A738" t="s">
        <v>937</v>
      </c>
      <c r="B738" t="s">
        <v>4</v>
      </c>
      <c r="C738" t="str">
        <f t="shared" si="47"/>
        <v>O</v>
      </c>
      <c r="D738" t="s">
        <v>58</v>
      </c>
      <c r="E738" s="3" t="str">
        <f t="shared" si="48"/>
        <v>6</v>
      </c>
      <c r="F738" t="str">
        <f t="shared" si="49"/>
        <v>C</v>
      </c>
      <c r="G738" s="1" t="str">
        <f t="shared" si="50"/>
        <v/>
      </c>
    </row>
    <row r="739" spans="1:7" x14ac:dyDescent="0.2">
      <c r="A739" t="s">
        <v>938</v>
      </c>
      <c r="B739" t="s">
        <v>4</v>
      </c>
      <c r="C739" t="str">
        <f t="shared" si="47"/>
        <v>O</v>
      </c>
      <c r="D739" t="s">
        <v>61</v>
      </c>
      <c r="E739" s="3" t="str">
        <f t="shared" si="48"/>
        <v>7</v>
      </c>
      <c r="F739" t="str">
        <f t="shared" si="49"/>
        <v>C</v>
      </c>
      <c r="G739" s="1" t="str">
        <f t="shared" si="50"/>
        <v/>
      </c>
    </row>
    <row r="740" spans="1:7" x14ac:dyDescent="0.2">
      <c r="A740" t="s">
        <v>939</v>
      </c>
      <c r="B740" t="s">
        <v>4</v>
      </c>
      <c r="C740" t="str">
        <f t="shared" si="47"/>
        <v>O</v>
      </c>
      <c r="D740" t="s">
        <v>58</v>
      </c>
      <c r="E740" s="3" t="str">
        <f t="shared" si="48"/>
        <v>6</v>
      </c>
      <c r="F740" t="str">
        <f t="shared" si="49"/>
        <v>C</v>
      </c>
      <c r="G740" s="1" t="str">
        <f t="shared" si="50"/>
        <v/>
      </c>
    </row>
    <row r="741" spans="1:7" x14ac:dyDescent="0.2">
      <c r="A741" t="s">
        <v>941</v>
      </c>
      <c r="B741" t="s">
        <v>4</v>
      </c>
      <c r="C741" t="str">
        <f t="shared" si="47"/>
        <v>O</v>
      </c>
      <c r="D741" t="s">
        <v>177</v>
      </c>
      <c r="E741" s="3" t="str">
        <f t="shared" si="48"/>
        <v>9</v>
      </c>
      <c r="F741" t="str">
        <f t="shared" si="49"/>
        <v>C</v>
      </c>
      <c r="G741" s="1" t="str">
        <f t="shared" si="50"/>
        <v/>
      </c>
    </row>
    <row r="742" spans="1:7" x14ac:dyDescent="0.2">
      <c r="A742" t="s">
        <v>942</v>
      </c>
      <c r="B742" t="s">
        <v>4</v>
      </c>
      <c r="C742" t="str">
        <f t="shared" si="47"/>
        <v>O</v>
      </c>
      <c r="D742" t="s">
        <v>50</v>
      </c>
      <c r="E742" s="3" t="str">
        <f t="shared" si="48"/>
        <v>2</v>
      </c>
      <c r="F742" t="str">
        <f t="shared" si="49"/>
        <v>C</v>
      </c>
      <c r="G742" s="1" t="str">
        <f t="shared" si="50"/>
        <v/>
      </c>
    </row>
    <row r="743" spans="1:7" x14ac:dyDescent="0.2">
      <c r="A743" t="s">
        <v>943</v>
      </c>
      <c r="B743" t="s">
        <v>4</v>
      </c>
      <c r="C743" t="str">
        <f t="shared" si="47"/>
        <v>O</v>
      </c>
      <c r="D743" t="s">
        <v>40</v>
      </c>
      <c r="E743" s="3" t="str">
        <f t="shared" si="48"/>
        <v>10</v>
      </c>
      <c r="F743" t="str">
        <f t="shared" si="49"/>
        <v>C</v>
      </c>
      <c r="G743" s="1" t="str">
        <f t="shared" si="50"/>
        <v/>
      </c>
    </row>
    <row r="744" spans="1:7" x14ac:dyDescent="0.2">
      <c r="A744" t="s">
        <v>944</v>
      </c>
      <c r="B744" t="s">
        <v>4</v>
      </c>
      <c r="C744" t="str">
        <f t="shared" si="47"/>
        <v>O</v>
      </c>
      <c r="D744" t="s">
        <v>40</v>
      </c>
      <c r="E744" s="3" t="str">
        <f t="shared" si="48"/>
        <v>10</v>
      </c>
      <c r="F744" t="str">
        <f t="shared" si="49"/>
        <v>C</v>
      </c>
      <c r="G744" s="1" t="str">
        <f t="shared" si="50"/>
        <v/>
      </c>
    </row>
    <row r="745" spans="1:7" x14ac:dyDescent="0.2">
      <c r="A745" t="s">
        <v>945</v>
      </c>
      <c r="B745" t="s">
        <v>4</v>
      </c>
      <c r="C745" t="str">
        <f t="shared" si="47"/>
        <v>O</v>
      </c>
      <c r="D745" t="s">
        <v>61</v>
      </c>
      <c r="E745" s="3" t="str">
        <f t="shared" si="48"/>
        <v>7</v>
      </c>
      <c r="F745" t="str">
        <f t="shared" si="49"/>
        <v>C</v>
      </c>
      <c r="G745" s="1" t="str">
        <f t="shared" si="50"/>
        <v/>
      </c>
    </row>
    <row r="746" spans="1:7" x14ac:dyDescent="0.2">
      <c r="A746" t="s">
        <v>946</v>
      </c>
      <c r="B746" t="s">
        <v>4</v>
      </c>
      <c r="C746" t="str">
        <f t="shared" si="47"/>
        <v>O</v>
      </c>
      <c r="D746" t="s">
        <v>61</v>
      </c>
      <c r="E746" s="3" t="str">
        <f t="shared" si="48"/>
        <v>7</v>
      </c>
      <c r="F746" t="str">
        <f t="shared" si="49"/>
        <v>C</v>
      </c>
      <c r="G746" s="1" t="str">
        <f t="shared" si="50"/>
        <v/>
      </c>
    </row>
    <row r="747" spans="1:7" x14ac:dyDescent="0.2">
      <c r="A747" t="s">
        <v>947</v>
      </c>
      <c r="B747" t="s">
        <v>4</v>
      </c>
      <c r="C747" t="str">
        <f t="shared" si="47"/>
        <v>O</v>
      </c>
      <c r="D747" t="s">
        <v>42</v>
      </c>
      <c r="E747" s="3" t="str">
        <f t="shared" si="48"/>
        <v>3</v>
      </c>
      <c r="F747" t="str">
        <f t="shared" si="49"/>
        <v>C</v>
      </c>
      <c r="G747" s="1" t="str">
        <f t="shared" si="50"/>
        <v/>
      </c>
    </row>
    <row r="748" spans="1:7" x14ac:dyDescent="0.2">
      <c r="A748" t="s">
        <v>948</v>
      </c>
      <c r="B748" t="s">
        <v>4</v>
      </c>
      <c r="C748" t="str">
        <f t="shared" si="47"/>
        <v>O</v>
      </c>
      <c r="D748" t="s">
        <v>42</v>
      </c>
      <c r="E748" s="3" t="str">
        <f t="shared" si="48"/>
        <v>3</v>
      </c>
      <c r="F748" t="str">
        <f t="shared" si="49"/>
        <v>C</v>
      </c>
      <c r="G748" s="1" t="str">
        <f t="shared" si="50"/>
        <v/>
      </c>
    </row>
    <row r="749" spans="1:7" x14ac:dyDescent="0.2">
      <c r="A749" t="s">
        <v>949</v>
      </c>
      <c r="B749" t="s">
        <v>4</v>
      </c>
      <c r="C749" t="str">
        <f t="shared" si="47"/>
        <v>O</v>
      </c>
      <c r="D749" t="s">
        <v>42</v>
      </c>
      <c r="E749" s="3" t="str">
        <f t="shared" si="48"/>
        <v>3</v>
      </c>
      <c r="F749" t="str">
        <f t="shared" si="49"/>
        <v>C</v>
      </c>
      <c r="G749" s="1" t="str">
        <f t="shared" si="50"/>
        <v/>
      </c>
    </row>
    <row r="750" spans="1:7" x14ac:dyDescent="0.2">
      <c r="A750" t="s">
        <v>950</v>
      </c>
      <c r="B750" t="s">
        <v>4</v>
      </c>
      <c r="C750" t="str">
        <f t="shared" si="47"/>
        <v>O</v>
      </c>
      <c r="D750" t="s">
        <v>40</v>
      </c>
      <c r="E750" s="3" t="str">
        <f t="shared" si="48"/>
        <v>10</v>
      </c>
      <c r="F750" t="str">
        <f t="shared" si="49"/>
        <v>C</v>
      </c>
      <c r="G750" s="1" t="str">
        <f t="shared" si="50"/>
        <v/>
      </c>
    </row>
    <row r="751" spans="1:7" x14ac:dyDescent="0.2">
      <c r="A751" t="s">
        <v>951</v>
      </c>
      <c r="B751" t="s">
        <v>4</v>
      </c>
      <c r="C751" t="str">
        <f t="shared" si="47"/>
        <v>O</v>
      </c>
      <c r="D751" t="s">
        <v>40</v>
      </c>
      <c r="E751" s="3" t="str">
        <f t="shared" si="48"/>
        <v>10</v>
      </c>
      <c r="F751" t="str">
        <f t="shared" si="49"/>
        <v>C</v>
      </c>
      <c r="G751" s="1" t="str">
        <f t="shared" si="50"/>
        <v/>
      </c>
    </row>
    <row r="752" spans="1:7" x14ac:dyDescent="0.2">
      <c r="A752" t="s">
        <v>952</v>
      </c>
      <c r="B752" t="s">
        <v>4</v>
      </c>
      <c r="C752" t="str">
        <f t="shared" si="47"/>
        <v>O</v>
      </c>
      <c r="D752" t="s">
        <v>40</v>
      </c>
      <c r="E752" s="3" t="str">
        <f t="shared" si="48"/>
        <v>10</v>
      </c>
      <c r="F752" t="str">
        <f t="shared" si="49"/>
        <v>C</v>
      </c>
      <c r="G752" s="1" t="str">
        <f t="shared" si="50"/>
        <v/>
      </c>
    </row>
    <row r="753" spans="1:8" x14ac:dyDescent="0.2">
      <c r="A753" t="s">
        <v>953</v>
      </c>
      <c r="B753" t="s">
        <v>4</v>
      </c>
      <c r="C753" t="str">
        <f t="shared" si="47"/>
        <v>O</v>
      </c>
      <c r="D753" t="s">
        <v>58</v>
      </c>
      <c r="E753" s="3" t="str">
        <f t="shared" si="48"/>
        <v>6</v>
      </c>
      <c r="F753" t="str">
        <f t="shared" si="49"/>
        <v>C</v>
      </c>
      <c r="G753" s="1" t="str">
        <f t="shared" si="50"/>
        <v/>
      </c>
    </row>
    <row r="754" spans="1:8" x14ac:dyDescent="0.2">
      <c r="A754" t="s">
        <v>955</v>
      </c>
      <c r="B754" t="s">
        <v>4</v>
      </c>
      <c r="C754" t="str">
        <f t="shared" si="47"/>
        <v>O</v>
      </c>
      <c r="D754" t="s">
        <v>58</v>
      </c>
      <c r="E754" s="3" t="str">
        <f t="shared" si="48"/>
        <v>6</v>
      </c>
      <c r="F754" t="str">
        <f t="shared" si="49"/>
        <v>C</v>
      </c>
      <c r="G754" s="1" t="str">
        <f t="shared" si="50"/>
        <v/>
      </c>
    </row>
    <row r="755" spans="1:8" x14ac:dyDescent="0.2">
      <c r="A755" t="s">
        <v>957</v>
      </c>
      <c r="B755" t="s">
        <v>4</v>
      </c>
      <c r="C755" t="str">
        <f t="shared" si="47"/>
        <v>O</v>
      </c>
      <c r="D755" t="s">
        <v>44</v>
      </c>
      <c r="E755" s="3" t="str">
        <f t="shared" si="48"/>
        <v>1</v>
      </c>
      <c r="F755" t="str">
        <f t="shared" si="49"/>
        <v>C</v>
      </c>
      <c r="G755" s="1" t="str">
        <f t="shared" si="50"/>
        <v/>
      </c>
    </row>
    <row r="756" spans="1:8" x14ac:dyDescent="0.2">
      <c r="A756" t="s">
        <v>958</v>
      </c>
      <c r="B756" t="s">
        <v>4</v>
      </c>
      <c r="C756" t="str">
        <f t="shared" si="47"/>
        <v>O</v>
      </c>
      <c r="D756" t="s">
        <v>58</v>
      </c>
      <c r="E756" s="3" t="str">
        <f t="shared" si="48"/>
        <v>6</v>
      </c>
      <c r="F756" t="str">
        <f t="shared" si="49"/>
        <v>C</v>
      </c>
      <c r="G756" s="1" t="str">
        <f t="shared" si="50"/>
        <v/>
      </c>
    </row>
    <row r="757" spans="1:8" x14ac:dyDescent="0.2">
      <c r="A757" t="s">
        <v>963</v>
      </c>
      <c r="B757" t="s">
        <v>4</v>
      </c>
      <c r="C757" t="str">
        <f t="shared" si="47"/>
        <v>O</v>
      </c>
      <c r="D757" t="s">
        <v>42</v>
      </c>
      <c r="E757" s="3" t="str">
        <f t="shared" si="48"/>
        <v>3</v>
      </c>
      <c r="F757" t="str">
        <f t="shared" si="49"/>
        <v>C</v>
      </c>
      <c r="G757" s="1" t="str">
        <f t="shared" si="50"/>
        <v/>
      </c>
    </row>
    <row r="758" spans="1:8" x14ac:dyDescent="0.2">
      <c r="A758" t="s">
        <v>964</v>
      </c>
      <c r="B758" t="s">
        <v>4</v>
      </c>
      <c r="C758" t="str">
        <f t="shared" si="47"/>
        <v>P</v>
      </c>
      <c r="D758" t="s">
        <v>40</v>
      </c>
      <c r="E758" s="3" t="str">
        <f t="shared" si="48"/>
        <v>10</v>
      </c>
      <c r="F758" t="str">
        <f t="shared" si="49"/>
        <v>C</v>
      </c>
      <c r="G758" s="1">
        <f t="shared" si="50"/>
        <v>0</v>
      </c>
      <c r="H758">
        <v>0</v>
      </c>
    </row>
    <row r="759" spans="1:8" x14ac:dyDescent="0.2">
      <c r="A759" t="s">
        <v>964</v>
      </c>
      <c r="B759" t="s">
        <v>6</v>
      </c>
      <c r="C759" t="str">
        <f t="shared" si="47"/>
        <v>R</v>
      </c>
      <c r="D759" t="s">
        <v>40</v>
      </c>
      <c r="E759" s="3" t="str">
        <f t="shared" si="48"/>
        <v>10</v>
      </c>
      <c r="F759" t="str">
        <f t="shared" si="49"/>
        <v>C</v>
      </c>
      <c r="G759" s="1" t="str">
        <f t="shared" si="50"/>
        <v/>
      </c>
    </row>
    <row r="760" spans="1:8" x14ac:dyDescent="0.2">
      <c r="A760" t="s">
        <v>965</v>
      </c>
      <c r="B760" t="s">
        <v>4</v>
      </c>
      <c r="C760" t="str">
        <f t="shared" si="47"/>
        <v>O</v>
      </c>
      <c r="D760" t="s">
        <v>40</v>
      </c>
      <c r="E760" s="3" t="str">
        <f t="shared" si="48"/>
        <v>10</v>
      </c>
      <c r="F760" t="str">
        <f t="shared" si="49"/>
        <v>C</v>
      </c>
      <c r="G760" s="1" t="str">
        <f t="shared" si="50"/>
        <v/>
      </c>
    </row>
    <row r="761" spans="1:8" x14ac:dyDescent="0.2">
      <c r="A761" t="s">
        <v>966</v>
      </c>
      <c r="B761" t="s">
        <v>4</v>
      </c>
      <c r="C761" t="str">
        <f t="shared" si="47"/>
        <v>O</v>
      </c>
      <c r="D761" t="s">
        <v>55</v>
      </c>
      <c r="E761" s="3" t="str">
        <f t="shared" si="48"/>
        <v>8</v>
      </c>
      <c r="F761" t="str">
        <f t="shared" si="49"/>
        <v>C</v>
      </c>
      <c r="G761" s="1" t="str">
        <f t="shared" si="50"/>
        <v/>
      </c>
    </row>
    <row r="762" spans="1:8" x14ac:dyDescent="0.2">
      <c r="A762" t="s">
        <v>967</v>
      </c>
      <c r="B762" t="s">
        <v>4</v>
      </c>
      <c r="C762" t="str">
        <f t="shared" si="47"/>
        <v>O</v>
      </c>
      <c r="D762" t="s">
        <v>42</v>
      </c>
      <c r="E762" s="3" t="str">
        <f t="shared" si="48"/>
        <v>3</v>
      </c>
      <c r="F762" t="str">
        <f t="shared" si="49"/>
        <v>C</v>
      </c>
      <c r="G762" s="1" t="str">
        <f t="shared" si="50"/>
        <v/>
      </c>
    </row>
    <row r="763" spans="1:8" x14ac:dyDescent="0.2">
      <c r="A763" t="s">
        <v>971</v>
      </c>
      <c r="B763" t="s">
        <v>4</v>
      </c>
      <c r="C763" t="str">
        <f t="shared" si="47"/>
        <v>O</v>
      </c>
      <c r="D763" t="s">
        <v>50</v>
      </c>
      <c r="E763" s="3" t="str">
        <f t="shared" si="48"/>
        <v>2</v>
      </c>
      <c r="F763" t="str">
        <f t="shared" si="49"/>
        <v>C</v>
      </c>
      <c r="G763" s="1" t="str">
        <f t="shared" si="50"/>
        <v/>
      </c>
    </row>
    <row r="764" spans="1:8" x14ac:dyDescent="0.2">
      <c r="A764" t="s">
        <v>972</v>
      </c>
      <c r="B764" t="s">
        <v>4</v>
      </c>
      <c r="C764" t="str">
        <f t="shared" si="47"/>
        <v>O</v>
      </c>
      <c r="D764" t="s">
        <v>40</v>
      </c>
      <c r="E764" s="3" t="str">
        <f t="shared" si="48"/>
        <v>10</v>
      </c>
      <c r="F764" t="str">
        <f t="shared" si="49"/>
        <v>C</v>
      </c>
      <c r="G764" s="1" t="str">
        <f t="shared" si="50"/>
        <v/>
      </c>
    </row>
    <row r="765" spans="1:8" x14ac:dyDescent="0.2">
      <c r="A765" t="s">
        <v>973</v>
      </c>
      <c r="B765" t="s">
        <v>4</v>
      </c>
      <c r="C765" t="str">
        <f t="shared" si="47"/>
        <v>O</v>
      </c>
      <c r="D765" t="s">
        <v>40</v>
      </c>
      <c r="E765" s="3" t="str">
        <f t="shared" si="48"/>
        <v>10</v>
      </c>
      <c r="F765" t="str">
        <f t="shared" si="49"/>
        <v>C</v>
      </c>
      <c r="G765" s="1" t="str">
        <f t="shared" si="50"/>
        <v/>
      </c>
    </row>
    <row r="766" spans="1:8" x14ac:dyDescent="0.2">
      <c r="A766" t="s">
        <v>979</v>
      </c>
      <c r="B766" t="s">
        <v>4</v>
      </c>
      <c r="C766" t="str">
        <f t="shared" si="47"/>
        <v>O</v>
      </c>
      <c r="D766" t="s">
        <v>50</v>
      </c>
      <c r="E766" s="3" t="str">
        <f t="shared" si="48"/>
        <v>2</v>
      </c>
      <c r="F766" t="str">
        <f t="shared" si="49"/>
        <v>C</v>
      </c>
      <c r="G766" s="1" t="str">
        <f t="shared" si="50"/>
        <v/>
      </c>
    </row>
    <row r="767" spans="1:8" x14ac:dyDescent="0.2">
      <c r="A767" t="s">
        <v>980</v>
      </c>
      <c r="B767" t="s">
        <v>4</v>
      </c>
      <c r="C767" t="str">
        <f t="shared" si="47"/>
        <v>O</v>
      </c>
      <c r="D767" t="s">
        <v>44</v>
      </c>
      <c r="E767" s="3" t="str">
        <f t="shared" si="48"/>
        <v>1</v>
      </c>
      <c r="F767" t="str">
        <f t="shared" si="49"/>
        <v>C</v>
      </c>
      <c r="G767" s="1" t="str">
        <f t="shared" si="50"/>
        <v/>
      </c>
    </row>
    <row r="768" spans="1:8" x14ac:dyDescent="0.2">
      <c r="A768" t="s">
        <v>982</v>
      </c>
      <c r="B768" t="s">
        <v>4</v>
      </c>
      <c r="C768" t="str">
        <f t="shared" si="47"/>
        <v>O</v>
      </c>
      <c r="D768" t="s">
        <v>55</v>
      </c>
      <c r="E768" s="3" t="str">
        <f t="shared" si="48"/>
        <v>8</v>
      </c>
      <c r="F768" t="str">
        <f t="shared" si="49"/>
        <v>C</v>
      </c>
      <c r="G768" s="1" t="str">
        <f t="shared" si="50"/>
        <v/>
      </c>
    </row>
    <row r="769" spans="1:8" x14ac:dyDescent="0.2">
      <c r="A769" t="s">
        <v>983</v>
      </c>
      <c r="B769" t="s">
        <v>4</v>
      </c>
      <c r="C769" t="str">
        <f t="shared" si="47"/>
        <v>P</v>
      </c>
      <c r="D769" t="s">
        <v>40</v>
      </c>
      <c r="E769" s="3" t="str">
        <f t="shared" si="48"/>
        <v>10</v>
      </c>
      <c r="F769" t="str">
        <f t="shared" si="49"/>
        <v>C</v>
      </c>
      <c r="G769" s="1">
        <f t="shared" si="50"/>
        <v>0</v>
      </c>
      <c r="H769">
        <v>0</v>
      </c>
    </row>
    <row r="770" spans="1:8" x14ac:dyDescent="0.2">
      <c r="A770" t="s">
        <v>983</v>
      </c>
      <c r="B770" t="s">
        <v>6</v>
      </c>
      <c r="C770" t="str">
        <f t="shared" ref="C770:C831" si="51">IF(B771="R","P",B770)</f>
        <v>R</v>
      </c>
      <c r="D770" t="s">
        <v>40</v>
      </c>
      <c r="E770" s="3" t="str">
        <f t="shared" ref="E770:E833" si="52">IF( LEN(D770)=2,LEFT($D770,1), LEFT(D770,2))</f>
        <v>10</v>
      </c>
      <c r="F770" t="str">
        <f t="shared" ref="F770:F833" si="53">RIGHT(D770,1)</f>
        <v>C</v>
      </c>
      <c r="G770" s="1" t="str">
        <f t="shared" ref="G770:G833" si="54">IF(B771="R", IF(F770=F771, ABS(E771-E770),"BETWEEN ZONES"), ""   )</f>
        <v/>
      </c>
    </row>
    <row r="771" spans="1:8" x14ac:dyDescent="0.2">
      <c r="A771" t="s">
        <v>984</v>
      </c>
      <c r="B771" t="s">
        <v>4</v>
      </c>
      <c r="C771" t="str">
        <f t="shared" si="51"/>
        <v>O</v>
      </c>
      <c r="D771" t="s">
        <v>42</v>
      </c>
      <c r="E771" s="3" t="str">
        <f t="shared" si="52"/>
        <v>3</v>
      </c>
      <c r="F771" t="str">
        <f t="shared" si="53"/>
        <v>C</v>
      </c>
      <c r="G771" s="1" t="str">
        <f t="shared" si="54"/>
        <v/>
      </c>
    </row>
    <row r="772" spans="1:8" x14ac:dyDescent="0.2">
      <c r="A772" t="s">
        <v>985</v>
      </c>
      <c r="B772" t="s">
        <v>4</v>
      </c>
      <c r="C772" t="str">
        <f t="shared" si="51"/>
        <v>O</v>
      </c>
      <c r="D772" t="s">
        <v>55</v>
      </c>
      <c r="E772" s="3" t="str">
        <f t="shared" si="52"/>
        <v>8</v>
      </c>
      <c r="F772" t="str">
        <f t="shared" si="53"/>
        <v>C</v>
      </c>
      <c r="G772" s="1" t="str">
        <f t="shared" si="54"/>
        <v/>
      </c>
    </row>
    <row r="773" spans="1:8" x14ac:dyDescent="0.2">
      <c r="A773" t="s">
        <v>986</v>
      </c>
      <c r="B773" t="s">
        <v>4</v>
      </c>
      <c r="C773" t="str">
        <f t="shared" si="51"/>
        <v>O</v>
      </c>
      <c r="D773" t="s">
        <v>40</v>
      </c>
      <c r="E773" s="3" t="str">
        <f t="shared" si="52"/>
        <v>10</v>
      </c>
      <c r="F773" t="str">
        <f t="shared" si="53"/>
        <v>C</v>
      </c>
      <c r="G773" s="1" t="str">
        <f t="shared" si="54"/>
        <v/>
      </c>
    </row>
    <row r="774" spans="1:8" x14ac:dyDescent="0.2">
      <c r="A774" t="s">
        <v>987</v>
      </c>
      <c r="B774" t="s">
        <v>4</v>
      </c>
      <c r="C774" t="str">
        <f t="shared" si="51"/>
        <v>O</v>
      </c>
      <c r="D774" t="s">
        <v>40</v>
      </c>
      <c r="E774" s="3" t="str">
        <f t="shared" si="52"/>
        <v>10</v>
      </c>
      <c r="F774" t="str">
        <f t="shared" si="53"/>
        <v>C</v>
      </c>
      <c r="G774" s="1" t="str">
        <f t="shared" si="54"/>
        <v/>
      </c>
    </row>
    <row r="775" spans="1:8" x14ac:dyDescent="0.2">
      <c r="A775" t="s">
        <v>988</v>
      </c>
      <c r="B775" t="s">
        <v>4</v>
      </c>
      <c r="C775" t="str">
        <f t="shared" si="51"/>
        <v>O</v>
      </c>
      <c r="D775" t="s">
        <v>88</v>
      </c>
      <c r="E775" s="3" t="str">
        <f t="shared" si="52"/>
        <v>5</v>
      </c>
      <c r="F775" t="str">
        <f t="shared" si="53"/>
        <v>C</v>
      </c>
      <c r="G775" s="1" t="str">
        <f t="shared" si="54"/>
        <v/>
      </c>
    </row>
    <row r="776" spans="1:8" x14ac:dyDescent="0.2">
      <c r="A776" t="s">
        <v>989</v>
      </c>
      <c r="B776" t="s">
        <v>4</v>
      </c>
      <c r="C776" t="str">
        <f t="shared" si="51"/>
        <v>O</v>
      </c>
      <c r="D776" t="s">
        <v>61</v>
      </c>
      <c r="E776" s="3" t="str">
        <f t="shared" si="52"/>
        <v>7</v>
      </c>
      <c r="F776" t="str">
        <f t="shared" si="53"/>
        <v>C</v>
      </c>
      <c r="G776" s="1" t="str">
        <f t="shared" si="54"/>
        <v/>
      </c>
      <c r="H776" s="8">
        <v>215</v>
      </c>
    </row>
    <row r="777" spans="1:8" x14ac:dyDescent="0.2">
      <c r="A777" t="s">
        <v>990</v>
      </c>
      <c r="B777" t="s">
        <v>4</v>
      </c>
      <c r="C777" t="str">
        <f t="shared" si="51"/>
        <v>O</v>
      </c>
      <c r="D777" t="s">
        <v>177</v>
      </c>
      <c r="E777" s="3" t="str">
        <f t="shared" si="52"/>
        <v>9</v>
      </c>
      <c r="F777" t="str">
        <f t="shared" si="53"/>
        <v>C</v>
      </c>
      <c r="G777" s="1" t="str">
        <f t="shared" si="54"/>
        <v/>
      </c>
    </row>
    <row r="778" spans="1:8" x14ac:dyDescent="0.2">
      <c r="A778" t="s">
        <v>991</v>
      </c>
      <c r="B778" t="s">
        <v>4</v>
      </c>
      <c r="C778" t="str">
        <f t="shared" si="51"/>
        <v>P</v>
      </c>
      <c r="D778" t="s">
        <v>177</v>
      </c>
      <c r="E778" s="3" t="str">
        <f t="shared" si="52"/>
        <v>9</v>
      </c>
      <c r="F778" t="str">
        <f t="shared" si="53"/>
        <v>C</v>
      </c>
      <c r="G778" s="1">
        <f t="shared" si="54"/>
        <v>1</v>
      </c>
      <c r="H778">
        <v>100</v>
      </c>
    </row>
    <row r="779" spans="1:8" x14ac:dyDescent="0.2">
      <c r="A779" t="s">
        <v>991</v>
      </c>
      <c r="B779" t="s">
        <v>6</v>
      </c>
      <c r="C779" t="str">
        <f t="shared" si="51"/>
        <v>R</v>
      </c>
      <c r="D779" t="s">
        <v>40</v>
      </c>
      <c r="E779" s="3" t="str">
        <f t="shared" si="52"/>
        <v>10</v>
      </c>
      <c r="F779" t="str">
        <f t="shared" si="53"/>
        <v>C</v>
      </c>
      <c r="G779" s="1" t="str">
        <f t="shared" si="54"/>
        <v/>
      </c>
    </row>
    <row r="780" spans="1:8" x14ac:dyDescent="0.2">
      <c r="A780" t="s">
        <v>992</v>
      </c>
      <c r="B780" t="s">
        <v>4</v>
      </c>
      <c r="C780" t="str">
        <f t="shared" si="51"/>
        <v>O</v>
      </c>
      <c r="D780" t="s">
        <v>177</v>
      </c>
      <c r="E780" s="3" t="str">
        <f t="shared" si="52"/>
        <v>9</v>
      </c>
      <c r="F780" t="str">
        <f t="shared" si="53"/>
        <v>C</v>
      </c>
      <c r="G780" s="1" t="str">
        <f t="shared" si="54"/>
        <v/>
      </c>
    </row>
    <row r="781" spans="1:8" x14ac:dyDescent="0.2">
      <c r="A781" t="s">
        <v>993</v>
      </c>
      <c r="B781" t="s">
        <v>4</v>
      </c>
      <c r="C781" t="str">
        <f t="shared" si="51"/>
        <v>O</v>
      </c>
      <c r="D781" t="s">
        <v>55</v>
      </c>
      <c r="E781" s="3" t="str">
        <f t="shared" si="52"/>
        <v>8</v>
      </c>
      <c r="F781" t="str">
        <f t="shared" si="53"/>
        <v>C</v>
      </c>
      <c r="G781" s="1" t="str">
        <f t="shared" si="54"/>
        <v/>
      </c>
    </row>
    <row r="782" spans="1:8" x14ac:dyDescent="0.2">
      <c r="A782" t="s">
        <v>994</v>
      </c>
      <c r="B782" t="s">
        <v>4</v>
      </c>
      <c r="C782" t="str">
        <f t="shared" si="51"/>
        <v>P</v>
      </c>
      <c r="D782" t="s">
        <v>58</v>
      </c>
      <c r="E782" s="3" t="str">
        <f t="shared" si="52"/>
        <v>6</v>
      </c>
      <c r="F782" t="str">
        <f t="shared" si="53"/>
        <v>C</v>
      </c>
      <c r="G782" s="1">
        <f t="shared" si="54"/>
        <v>3</v>
      </c>
      <c r="H782" s="8">
        <v>300</v>
      </c>
    </row>
    <row r="783" spans="1:8" x14ac:dyDescent="0.2">
      <c r="A783" t="s">
        <v>994</v>
      </c>
      <c r="B783" t="s">
        <v>6</v>
      </c>
      <c r="C783" t="str">
        <f t="shared" si="51"/>
        <v>R</v>
      </c>
      <c r="D783" t="s">
        <v>42</v>
      </c>
      <c r="E783" s="3" t="str">
        <f t="shared" si="52"/>
        <v>3</v>
      </c>
      <c r="F783" t="str">
        <f t="shared" si="53"/>
        <v>C</v>
      </c>
      <c r="G783" s="1" t="str">
        <f t="shared" si="54"/>
        <v/>
      </c>
    </row>
    <row r="784" spans="1:8" x14ac:dyDescent="0.2">
      <c r="A784" t="s">
        <v>995</v>
      </c>
      <c r="B784" t="s">
        <v>4</v>
      </c>
      <c r="C784" t="str">
        <f t="shared" si="51"/>
        <v>O</v>
      </c>
      <c r="D784" t="s">
        <v>58</v>
      </c>
      <c r="E784" s="3" t="str">
        <f t="shared" si="52"/>
        <v>6</v>
      </c>
      <c r="F784" t="str">
        <f t="shared" si="53"/>
        <v>C</v>
      </c>
      <c r="G784" s="1" t="str">
        <f t="shared" si="54"/>
        <v/>
      </c>
    </row>
    <row r="785" spans="1:7" x14ac:dyDescent="0.2">
      <c r="A785" t="s">
        <v>996</v>
      </c>
      <c r="B785" t="s">
        <v>4</v>
      </c>
      <c r="C785" t="str">
        <f t="shared" si="51"/>
        <v>O</v>
      </c>
      <c r="D785" t="s">
        <v>40</v>
      </c>
      <c r="E785" s="3" t="str">
        <f t="shared" si="52"/>
        <v>10</v>
      </c>
      <c r="F785" t="str">
        <f t="shared" si="53"/>
        <v>C</v>
      </c>
      <c r="G785" s="1" t="str">
        <f t="shared" si="54"/>
        <v/>
      </c>
    </row>
    <row r="786" spans="1:7" x14ac:dyDescent="0.2">
      <c r="A786" t="s">
        <v>997</v>
      </c>
      <c r="B786" t="s">
        <v>4</v>
      </c>
      <c r="C786" t="str">
        <f t="shared" si="51"/>
        <v>O</v>
      </c>
      <c r="D786" t="s">
        <v>40</v>
      </c>
      <c r="E786" s="3" t="str">
        <f t="shared" si="52"/>
        <v>10</v>
      </c>
      <c r="F786" t="str">
        <f t="shared" si="53"/>
        <v>C</v>
      </c>
      <c r="G786" s="1" t="str">
        <f t="shared" si="54"/>
        <v/>
      </c>
    </row>
    <row r="787" spans="1:7" x14ac:dyDescent="0.2">
      <c r="A787" t="s">
        <v>998</v>
      </c>
      <c r="B787" t="s">
        <v>4</v>
      </c>
      <c r="C787" t="str">
        <f t="shared" si="51"/>
        <v>O</v>
      </c>
      <c r="D787" t="s">
        <v>40</v>
      </c>
      <c r="E787" s="3" t="str">
        <f t="shared" si="52"/>
        <v>10</v>
      </c>
      <c r="F787" t="str">
        <f t="shared" si="53"/>
        <v>C</v>
      </c>
      <c r="G787" s="1" t="str">
        <f t="shared" si="54"/>
        <v/>
      </c>
    </row>
    <row r="788" spans="1:7" x14ac:dyDescent="0.2">
      <c r="A788" t="s">
        <v>999</v>
      </c>
      <c r="B788" t="s">
        <v>4</v>
      </c>
      <c r="C788" t="str">
        <f t="shared" si="51"/>
        <v>O</v>
      </c>
      <c r="D788" t="s">
        <v>40</v>
      </c>
      <c r="E788" s="3" t="str">
        <f t="shared" si="52"/>
        <v>10</v>
      </c>
      <c r="F788" t="str">
        <f t="shared" si="53"/>
        <v>C</v>
      </c>
      <c r="G788" s="1" t="str">
        <f t="shared" si="54"/>
        <v/>
      </c>
    </row>
    <row r="789" spans="1:7" x14ac:dyDescent="0.2">
      <c r="A789" t="s">
        <v>1001</v>
      </c>
      <c r="B789" t="s">
        <v>4</v>
      </c>
      <c r="C789" t="str">
        <f t="shared" si="51"/>
        <v>O</v>
      </c>
      <c r="D789" t="s">
        <v>58</v>
      </c>
      <c r="E789" s="3" t="str">
        <f t="shared" si="52"/>
        <v>6</v>
      </c>
      <c r="F789" t="str">
        <f t="shared" si="53"/>
        <v>C</v>
      </c>
      <c r="G789" s="1" t="str">
        <f t="shared" si="54"/>
        <v/>
      </c>
    </row>
    <row r="790" spans="1:7" x14ac:dyDescent="0.2">
      <c r="A790" t="s">
        <v>1002</v>
      </c>
      <c r="B790" t="s">
        <v>4</v>
      </c>
      <c r="C790" t="str">
        <f t="shared" si="51"/>
        <v>O</v>
      </c>
      <c r="D790" t="s">
        <v>58</v>
      </c>
      <c r="E790" s="3" t="str">
        <f t="shared" si="52"/>
        <v>6</v>
      </c>
      <c r="F790" t="str">
        <f t="shared" si="53"/>
        <v>C</v>
      </c>
      <c r="G790" s="1" t="str">
        <f t="shared" si="54"/>
        <v/>
      </c>
    </row>
    <row r="791" spans="1:7" x14ac:dyDescent="0.2">
      <c r="A791" t="s">
        <v>1003</v>
      </c>
      <c r="B791" t="s">
        <v>4</v>
      </c>
      <c r="C791" t="str">
        <f t="shared" si="51"/>
        <v>O</v>
      </c>
      <c r="D791" t="s">
        <v>58</v>
      </c>
      <c r="E791" s="3" t="str">
        <f t="shared" si="52"/>
        <v>6</v>
      </c>
      <c r="F791" t="str">
        <f t="shared" si="53"/>
        <v>C</v>
      </c>
      <c r="G791" s="1" t="str">
        <f t="shared" si="54"/>
        <v/>
      </c>
    </row>
    <row r="792" spans="1:7" x14ac:dyDescent="0.2">
      <c r="A792" t="s">
        <v>1004</v>
      </c>
      <c r="B792" t="s">
        <v>4</v>
      </c>
      <c r="C792" t="str">
        <f t="shared" si="51"/>
        <v>O</v>
      </c>
      <c r="D792" t="s">
        <v>58</v>
      </c>
      <c r="E792" s="3" t="str">
        <f t="shared" si="52"/>
        <v>6</v>
      </c>
      <c r="F792" t="str">
        <f t="shared" si="53"/>
        <v>C</v>
      </c>
      <c r="G792" s="1" t="str">
        <f t="shared" si="54"/>
        <v/>
      </c>
    </row>
    <row r="793" spans="1:7" x14ac:dyDescent="0.2">
      <c r="A793" t="s">
        <v>1005</v>
      </c>
      <c r="B793" t="s">
        <v>4</v>
      </c>
      <c r="C793" t="str">
        <f t="shared" si="51"/>
        <v>O</v>
      </c>
      <c r="D793" t="s">
        <v>61</v>
      </c>
      <c r="E793" s="3" t="str">
        <f t="shared" si="52"/>
        <v>7</v>
      </c>
      <c r="F793" t="str">
        <f t="shared" si="53"/>
        <v>C</v>
      </c>
      <c r="G793" s="1" t="str">
        <f t="shared" si="54"/>
        <v/>
      </c>
    </row>
    <row r="794" spans="1:7" x14ac:dyDescent="0.2">
      <c r="A794" t="s">
        <v>1006</v>
      </c>
      <c r="B794" t="s">
        <v>4</v>
      </c>
      <c r="C794" t="str">
        <f t="shared" si="51"/>
        <v>O</v>
      </c>
      <c r="D794" t="s">
        <v>40</v>
      </c>
      <c r="E794" s="3" t="str">
        <f t="shared" si="52"/>
        <v>10</v>
      </c>
      <c r="F794" t="str">
        <f t="shared" si="53"/>
        <v>C</v>
      </c>
      <c r="G794" s="1" t="str">
        <f t="shared" si="54"/>
        <v/>
      </c>
    </row>
    <row r="795" spans="1:7" x14ac:dyDescent="0.2">
      <c r="A795" t="s">
        <v>1007</v>
      </c>
      <c r="B795" t="s">
        <v>4</v>
      </c>
      <c r="C795" t="str">
        <f t="shared" si="51"/>
        <v>O</v>
      </c>
      <c r="D795" t="s">
        <v>40</v>
      </c>
      <c r="E795" s="3" t="str">
        <f t="shared" si="52"/>
        <v>10</v>
      </c>
      <c r="F795" t="str">
        <f t="shared" si="53"/>
        <v>C</v>
      </c>
      <c r="G795" s="1" t="str">
        <f t="shared" si="54"/>
        <v/>
      </c>
    </row>
    <row r="796" spans="1:7" x14ac:dyDescent="0.2">
      <c r="A796" t="s">
        <v>1008</v>
      </c>
      <c r="B796" t="s">
        <v>4</v>
      </c>
      <c r="C796" t="str">
        <f t="shared" si="51"/>
        <v>O</v>
      </c>
      <c r="D796" t="s">
        <v>40</v>
      </c>
      <c r="E796" s="3" t="str">
        <f t="shared" si="52"/>
        <v>10</v>
      </c>
      <c r="F796" t="str">
        <f t="shared" si="53"/>
        <v>C</v>
      </c>
      <c r="G796" s="1" t="str">
        <f t="shared" si="54"/>
        <v/>
      </c>
    </row>
    <row r="797" spans="1:7" x14ac:dyDescent="0.2">
      <c r="A797" t="s">
        <v>1010</v>
      </c>
      <c r="B797" t="s">
        <v>4</v>
      </c>
      <c r="C797" t="str">
        <f t="shared" si="51"/>
        <v>O</v>
      </c>
      <c r="D797" t="s">
        <v>58</v>
      </c>
      <c r="E797" s="3" t="str">
        <f t="shared" si="52"/>
        <v>6</v>
      </c>
      <c r="F797" t="str">
        <f t="shared" si="53"/>
        <v>C</v>
      </c>
      <c r="G797" s="1" t="str">
        <f t="shared" si="54"/>
        <v/>
      </c>
    </row>
    <row r="798" spans="1:7" x14ac:dyDescent="0.2">
      <c r="A798" t="s">
        <v>1011</v>
      </c>
      <c r="B798" t="s">
        <v>4</v>
      </c>
      <c r="C798" t="str">
        <f t="shared" si="51"/>
        <v>O</v>
      </c>
      <c r="D798" t="s">
        <v>40</v>
      </c>
      <c r="E798" s="3" t="str">
        <f t="shared" si="52"/>
        <v>10</v>
      </c>
      <c r="F798" t="str">
        <f t="shared" si="53"/>
        <v>C</v>
      </c>
      <c r="G798" s="1" t="str">
        <f t="shared" si="54"/>
        <v/>
      </c>
    </row>
    <row r="799" spans="1:7" x14ac:dyDescent="0.2">
      <c r="A799" t="s">
        <v>1012</v>
      </c>
      <c r="B799" t="s">
        <v>4</v>
      </c>
      <c r="C799" t="str">
        <f t="shared" si="51"/>
        <v>O</v>
      </c>
      <c r="D799" t="s">
        <v>55</v>
      </c>
      <c r="E799" s="3" t="str">
        <f t="shared" si="52"/>
        <v>8</v>
      </c>
      <c r="F799" t="str">
        <f t="shared" si="53"/>
        <v>C</v>
      </c>
      <c r="G799" s="1" t="str">
        <f t="shared" si="54"/>
        <v/>
      </c>
    </row>
    <row r="800" spans="1:7" x14ac:dyDescent="0.2">
      <c r="A800" t="s">
        <v>1013</v>
      </c>
      <c r="B800" t="s">
        <v>4</v>
      </c>
      <c r="C800" t="str">
        <f t="shared" si="51"/>
        <v>O</v>
      </c>
      <c r="D800" t="s">
        <v>55</v>
      </c>
      <c r="E800" s="3" t="str">
        <f t="shared" si="52"/>
        <v>8</v>
      </c>
      <c r="F800" t="str">
        <f t="shared" si="53"/>
        <v>C</v>
      </c>
      <c r="G800" s="1" t="str">
        <f t="shared" si="54"/>
        <v/>
      </c>
    </row>
    <row r="801" spans="1:7" x14ac:dyDescent="0.2">
      <c r="A801" t="s">
        <v>1014</v>
      </c>
      <c r="B801" t="s">
        <v>4</v>
      </c>
      <c r="C801" t="str">
        <f t="shared" si="51"/>
        <v>O</v>
      </c>
      <c r="D801" t="s">
        <v>48</v>
      </c>
      <c r="E801" s="3" t="str">
        <f t="shared" si="52"/>
        <v>4</v>
      </c>
      <c r="F801" t="str">
        <f t="shared" si="53"/>
        <v>C</v>
      </c>
      <c r="G801" s="1" t="str">
        <f t="shared" si="54"/>
        <v/>
      </c>
    </row>
    <row r="802" spans="1:7" x14ac:dyDescent="0.2">
      <c r="A802" t="s">
        <v>1015</v>
      </c>
      <c r="B802" t="s">
        <v>4</v>
      </c>
      <c r="C802" t="str">
        <f t="shared" si="51"/>
        <v>O</v>
      </c>
      <c r="D802" t="s">
        <v>44</v>
      </c>
      <c r="E802" s="3" t="str">
        <f t="shared" si="52"/>
        <v>1</v>
      </c>
      <c r="F802" t="str">
        <f t="shared" si="53"/>
        <v>C</v>
      </c>
      <c r="G802" s="1" t="str">
        <f t="shared" si="54"/>
        <v/>
      </c>
    </row>
    <row r="803" spans="1:7" x14ac:dyDescent="0.2">
      <c r="A803" t="s">
        <v>1016</v>
      </c>
      <c r="B803" t="s">
        <v>4</v>
      </c>
      <c r="C803" t="str">
        <f t="shared" si="51"/>
        <v>O</v>
      </c>
      <c r="D803" t="s">
        <v>42</v>
      </c>
      <c r="E803" s="3" t="str">
        <f t="shared" si="52"/>
        <v>3</v>
      </c>
      <c r="F803" t="str">
        <f t="shared" si="53"/>
        <v>C</v>
      </c>
      <c r="G803" s="1" t="str">
        <f t="shared" si="54"/>
        <v/>
      </c>
    </row>
    <row r="804" spans="1:7" x14ac:dyDescent="0.2">
      <c r="A804" t="s">
        <v>1017</v>
      </c>
      <c r="B804" t="s">
        <v>4</v>
      </c>
      <c r="C804" t="str">
        <f t="shared" si="51"/>
        <v>O</v>
      </c>
      <c r="D804" t="s">
        <v>40</v>
      </c>
      <c r="E804" s="3" t="str">
        <f t="shared" si="52"/>
        <v>10</v>
      </c>
      <c r="F804" t="str">
        <f t="shared" si="53"/>
        <v>C</v>
      </c>
      <c r="G804" s="1" t="str">
        <f t="shared" si="54"/>
        <v/>
      </c>
    </row>
    <row r="805" spans="1:7" x14ac:dyDescent="0.2">
      <c r="A805" t="s">
        <v>1018</v>
      </c>
      <c r="B805" t="s">
        <v>4</v>
      </c>
      <c r="C805" t="str">
        <f t="shared" si="51"/>
        <v>O</v>
      </c>
      <c r="D805" t="s">
        <v>40</v>
      </c>
      <c r="E805" s="3" t="str">
        <f t="shared" si="52"/>
        <v>10</v>
      </c>
      <c r="F805" t="str">
        <f t="shared" si="53"/>
        <v>C</v>
      </c>
      <c r="G805" s="1" t="str">
        <f t="shared" si="54"/>
        <v/>
      </c>
    </row>
    <row r="806" spans="1:7" x14ac:dyDescent="0.2">
      <c r="A806" t="s">
        <v>1019</v>
      </c>
      <c r="B806" t="s">
        <v>4</v>
      </c>
      <c r="C806" t="str">
        <f t="shared" si="51"/>
        <v>O</v>
      </c>
      <c r="D806" t="s">
        <v>48</v>
      </c>
      <c r="E806" s="3" t="str">
        <f t="shared" si="52"/>
        <v>4</v>
      </c>
      <c r="F806" t="str">
        <f t="shared" si="53"/>
        <v>C</v>
      </c>
      <c r="G806" s="1" t="str">
        <f t="shared" si="54"/>
        <v/>
      </c>
    </row>
    <row r="807" spans="1:7" x14ac:dyDescent="0.2">
      <c r="A807" t="s">
        <v>1020</v>
      </c>
      <c r="B807" t="s">
        <v>4</v>
      </c>
      <c r="C807" t="str">
        <f t="shared" si="51"/>
        <v>O</v>
      </c>
      <c r="D807" t="s">
        <v>48</v>
      </c>
      <c r="E807" s="3" t="str">
        <f t="shared" si="52"/>
        <v>4</v>
      </c>
      <c r="F807" t="str">
        <f t="shared" si="53"/>
        <v>C</v>
      </c>
      <c r="G807" s="1" t="str">
        <f t="shared" si="54"/>
        <v/>
      </c>
    </row>
    <row r="808" spans="1:7" x14ac:dyDescent="0.2">
      <c r="A808" t="s">
        <v>1021</v>
      </c>
      <c r="B808" t="s">
        <v>4</v>
      </c>
      <c r="C808" t="str">
        <f t="shared" si="51"/>
        <v>O</v>
      </c>
      <c r="D808" t="s">
        <v>50</v>
      </c>
      <c r="E808" s="3" t="str">
        <f t="shared" si="52"/>
        <v>2</v>
      </c>
      <c r="F808" t="str">
        <f t="shared" si="53"/>
        <v>C</v>
      </c>
      <c r="G808" s="1" t="str">
        <f t="shared" si="54"/>
        <v/>
      </c>
    </row>
    <row r="809" spans="1:7" x14ac:dyDescent="0.2">
      <c r="A809" t="s">
        <v>1022</v>
      </c>
      <c r="B809" t="s">
        <v>4</v>
      </c>
      <c r="C809" t="str">
        <f t="shared" si="51"/>
        <v>O</v>
      </c>
      <c r="D809" t="s">
        <v>40</v>
      </c>
      <c r="E809" s="3" t="str">
        <f t="shared" si="52"/>
        <v>10</v>
      </c>
      <c r="F809" t="str">
        <f t="shared" si="53"/>
        <v>C</v>
      </c>
      <c r="G809" s="1" t="str">
        <f t="shared" si="54"/>
        <v/>
      </c>
    </row>
    <row r="810" spans="1:7" x14ac:dyDescent="0.2">
      <c r="A810" t="s">
        <v>1023</v>
      </c>
      <c r="B810" t="s">
        <v>4</v>
      </c>
      <c r="C810" t="str">
        <f t="shared" si="51"/>
        <v>O</v>
      </c>
      <c r="D810" t="s">
        <v>50</v>
      </c>
      <c r="E810" s="3" t="str">
        <f t="shared" si="52"/>
        <v>2</v>
      </c>
      <c r="F810" t="str">
        <f t="shared" si="53"/>
        <v>C</v>
      </c>
      <c r="G810" s="1" t="str">
        <f t="shared" si="54"/>
        <v/>
      </c>
    </row>
    <row r="811" spans="1:7" x14ac:dyDescent="0.2">
      <c r="A811" t="s">
        <v>1025</v>
      </c>
      <c r="B811" t="s">
        <v>4</v>
      </c>
      <c r="C811" t="str">
        <f t="shared" si="51"/>
        <v>O</v>
      </c>
      <c r="D811" t="s">
        <v>40</v>
      </c>
      <c r="E811" s="3" t="str">
        <f t="shared" si="52"/>
        <v>10</v>
      </c>
      <c r="F811" t="str">
        <f t="shared" si="53"/>
        <v>C</v>
      </c>
      <c r="G811" s="1" t="str">
        <f t="shared" si="54"/>
        <v/>
      </c>
    </row>
    <row r="812" spans="1:7" x14ac:dyDescent="0.2">
      <c r="A812" t="s">
        <v>1026</v>
      </c>
      <c r="B812" t="s">
        <v>4</v>
      </c>
      <c r="C812" t="str">
        <f t="shared" si="51"/>
        <v>O</v>
      </c>
      <c r="D812" t="s">
        <v>55</v>
      </c>
      <c r="E812" s="3" t="str">
        <f t="shared" si="52"/>
        <v>8</v>
      </c>
      <c r="F812" t="str">
        <f t="shared" si="53"/>
        <v>C</v>
      </c>
      <c r="G812" s="1" t="str">
        <f t="shared" si="54"/>
        <v/>
      </c>
    </row>
    <row r="813" spans="1:7" x14ac:dyDescent="0.2">
      <c r="A813" t="s">
        <v>1027</v>
      </c>
      <c r="B813" t="s">
        <v>4</v>
      </c>
      <c r="C813" t="str">
        <f t="shared" si="51"/>
        <v>O</v>
      </c>
      <c r="D813" t="s">
        <v>44</v>
      </c>
      <c r="E813" s="3" t="str">
        <f t="shared" si="52"/>
        <v>1</v>
      </c>
      <c r="F813" t="str">
        <f t="shared" si="53"/>
        <v>C</v>
      </c>
      <c r="G813" s="1" t="str">
        <f t="shared" si="54"/>
        <v/>
      </c>
    </row>
    <row r="814" spans="1:7" x14ac:dyDescent="0.2">
      <c r="A814" t="s">
        <v>1031</v>
      </c>
      <c r="B814" t="s">
        <v>4</v>
      </c>
      <c r="C814" t="str">
        <f t="shared" si="51"/>
        <v>O</v>
      </c>
      <c r="D814" t="s">
        <v>50</v>
      </c>
      <c r="E814" s="3" t="str">
        <f t="shared" si="52"/>
        <v>2</v>
      </c>
      <c r="F814" t="str">
        <f t="shared" si="53"/>
        <v>C</v>
      </c>
      <c r="G814" s="1" t="str">
        <f t="shared" si="54"/>
        <v/>
      </c>
    </row>
    <row r="815" spans="1:7" x14ac:dyDescent="0.2">
      <c r="A815" t="s">
        <v>1032</v>
      </c>
      <c r="B815" t="s">
        <v>4</v>
      </c>
      <c r="C815" t="str">
        <f t="shared" si="51"/>
        <v>O</v>
      </c>
      <c r="D815" t="s">
        <v>55</v>
      </c>
      <c r="E815" s="3" t="str">
        <f t="shared" si="52"/>
        <v>8</v>
      </c>
      <c r="F815" t="str">
        <f t="shared" si="53"/>
        <v>C</v>
      </c>
      <c r="G815" s="1" t="str">
        <f t="shared" si="54"/>
        <v/>
      </c>
    </row>
    <row r="816" spans="1:7" x14ac:dyDescent="0.2">
      <c r="A816" t="s">
        <v>1033</v>
      </c>
      <c r="B816" t="s">
        <v>4</v>
      </c>
      <c r="C816" t="str">
        <f t="shared" si="51"/>
        <v>O</v>
      </c>
      <c r="D816" t="s">
        <v>55</v>
      </c>
      <c r="E816" s="3" t="str">
        <f t="shared" si="52"/>
        <v>8</v>
      </c>
      <c r="F816" t="str">
        <f t="shared" si="53"/>
        <v>C</v>
      </c>
      <c r="G816" s="1" t="str">
        <f t="shared" si="54"/>
        <v/>
      </c>
    </row>
    <row r="817" spans="1:7" x14ac:dyDescent="0.2">
      <c r="A817" t="s">
        <v>1034</v>
      </c>
      <c r="B817" t="s">
        <v>4</v>
      </c>
      <c r="C817" t="str">
        <f t="shared" si="51"/>
        <v>O</v>
      </c>
      <c r="D817" t="s">
        <v>55</v>
      </c>
      <c r="E817" s="3" t="str">
        <f t="shared" si="52"/>
        <v>8</v>
      </c>
      <c r="F817" t="str">
        <f t="shared" si="53"/>
        <v>C</v>
      </c>
      <c r="G817" s="1" t="str">
        <f t="shared" si="54"/>
        <v/>
      </c>
    </row>
    <row r="818" spans="1:7" x14ac:dyDescent="0.2">
      <c r="A818" t="s">
        <v>1035</v>
      </c>
      <c r="B818" t="s">
        <v>4</v>
      </c>
      <c r="C818" t="str">
        <f t="shared" si="51"/>
        <v>O</v>
      </c>
      <c r="D818" t="s">
        <v>58</v>
      </c>
      <c r="E818" s="3" t="str">
        <f t="shared" si="52"/>
        <v>6</v>
      </c>
      <c r="F818" t="str">
        <f t="shared" si="53"/>
        <v>C</v>
      </c>
      <c r="G818" s="1" t="str">
        <f t="shared" si="54"/>
        <v/>
      </c>
    </row>
    <row r="819" spans="1:7" x14ac:dyDescent="0.2">
      <c r="A819" t="s">
        <v>1039</v>
      </c>
      <c r="B819" t="s">
        <v>4</v>
      </c>
      <c r="C819" t="str">
        <f t="shared" si="51"/>
        <v>O</v>
      </c>
      <c r="D819" t="s">
        <v>55</v>
      </c>
      <c r="E819" s="3" t="str">
        <f t="shared" si="52"/>
        <v>8</v>
      </c>
      <c r="F819" t="str">
        <f t="shared" si="53"/>
        <v>C</v>
      </c>
      <c r="G819" s="1" t="str">
        <f t="shared" si="54"/>
        <v/>
      </c>
    </row>
    <row r="820" spans="1:7" x14ac:dyDescent="0.2">
      <c r="A820" t="s">
        <v>1040</v>
      </c>
      <c r="B820" t="s">
        <v>4</v>
      </c>
      <c r="C820" t="str">
        <f t="shared" si="51"/>
        <v>O</v>
      </c>
      <c r="D820" t="s">
        <v>55</v>
      </c>
      <c r="E820" s="3" t="str">
        <f t="shared" si="52"/>
        <v>8</v>
      </c>
      <c r="F820" t="str">
        <f t="shared" si="53"/>
        <v>C</v>
      </c>
      <c r="G820" s="1" t="str">
        <f t="shared" si="54"/>
        <v/>
      </c>
    </row>
    <row r="821" spans="1:7" x14ac:dyDescent="0.2">
      <c r="A821" t="s">
        <v>1042</v>
      </c>
      <c r="B821" t="s">
        <v>4</v>
      </c>
      <c r="C821" t="str">
        <f t="shared" si="51"/>
        <v>O</v>
      </c>
      <c r="D821" t="s">
        <v>48</v>
      </c>
      <c r="E821" s="3" t="str">
        <f t="shared" si="52"/>
        <v>4</v>
      </c>
      <c r="F821" t="str">
        <f t="shared" si="53"/>
        <v>C</v>
      </c>
      <c r="G821" s="1" t="str">
        <f t="shared" si="54"/>
        <v/>
      </c>
    </row>
    <row r="822" spans="1:7" x14ac:dyDescent="0.2">
      <c r="A822" t="s">
        <v>1043</v>
      </c>
      <c r="B822" t="s">
        <v>4</v>
      </c>
      <c r="C822" t="str">
        <f t="shared" si="51"/>
        <v>O</v>
      </c>
      <c r="D822" t="s">
        <v>177</v>
      </c>
      <c r="E822" s="3" t="str">
        <f t="shared" si="52"/>
        <v>9</v>
      </c>
      <c r="F822" t="str">
        <f t="shared" si="53"/>
        <v>C</v>
      </c>
      <c r="G822" s="1" t="str">
        <f t="shared" si="54"/>
        <v/>
      </c>
    </row>
    <row r="823" spans="1:7" x14ac:dyDescent="0.2">
      <c r="A823" t="s">
        <v>1044</v>
      </c>
      <c r="B823" t="s">
        <v>4</v>
      </c>
      <c r="C823" t="str">
        <f t="shared" si="51"/>
        <v>O</v>
      </c>
      <c r="D823" t="s">
        <v>177</v>
      </c>
      <c r="E823" s="3" t="str">
        <f t="shared" si="52"/>
        <v>9</v>
      </c>
      <c r="F823" t="str">
        <f t="shared" si="53"/>
        <v>C</v>
      </c>
      <c r="G823" s="1" t="str">
        <f t="shared" si="54"/>
        <v/>
      </c>
    </row>
    <row r="824" spans="1:7" x14ac:dyDescent="0.2">
      <c r="A824" t="s">
        <v>1045</v>
      </c>
      <c r="B824" t="s">
        <v>4</v>
      </c>
      <c r="C824" t="str">
        <f t="shared" si="51"/>
        <v>O</v>
      </c>
      <c r="D824" t="s">
        <v>58</v>
      </c>
      <c r="E824" s="3" t="str">
        <f t="shared" si="52"/>
        <v>6</v>
      </c>
      <c r="F824" t="str">
        <f t="shared" si="53"/>
        <v>C</v>
      </c>
      <c r="G824" s="1" t="str">
        <f t="shared" si="54"/>
        <v/>
      </c>
    </row>
    <row r="825" spans="1:7" x14ac:dyDescent="0.2">
      <c r="A825" t="s">
        <v>1046</v>
      </c>
      <c r="B825" t="s">
        <v>4</v>
      </c>
      <c r="C825" t="str">
        <f t="shared" si="51"/>
        <v>O</v>
      </c>
      <c r="D825" t="s">
        <v>58</v>
      </c>
      <c r="E825" s="3" t="str">
        <f t="shared" si="52"/>
        <v>6</v>
      </c>
      <c r="F825" t="str">
        <f t="shared" si="53"/>
        <v>C</v>
      </c>
      <c r="G825" s="1" t="str">
        <f t="shared" si="54"/>
        <v/>
      </c>
    </row>
    <row r="826" spans="1:7" x14ac:dyDescent="0.2">
      <c r="A826" t="s">
        <v>1047</v>
      </c>
      <c r="B826" t="s">
        <v>4</v>
      </c>
      <c r="C826" t="str">
        <f t="shared" si="51"/>
        <v>O</v>
      </c>
      <c r="D826" t="s">
        <v>42</v>
      </c>
      <c r="E826" s="3" t="str">
        <f t="shared" si="52"/>
        <v>3</v>
      </c>
      <c r="F826" t="str">
        <f t="shared" si="53"/>
        <v>C</v>
      </c>
      <c r="G826" s="1" t="str">
        <f t="shared" si="54"/>
        <v/>
      </c>
    </row>
    <row r="827" spans="1:7" x14ac:dyDescent="0.2">
      <c r="A827" t="s">
        <v>1048</v>
      </c>
      <c r="B827" t="s">
        <v>4</v>
      </c>
      <c r="C827" t="str">
        <f t="shared" si="51"/>
        <v>O</v>
      </c>
      <c r="D827" t="s">
        <v>40</v>
      </c>
      <c r="E827" s="3" t="str">
        <f t="shared" si="52"/>
        <v>10</v>
      </c>
      <c r="F827" t="str">
        <f t="shared" si="53"/>
        <v>C</v>
      </c>
      <c r="G827" s="1" t="str">
        <f t="shared" si="54"/>
        <v/>
      </c>
    </row>
    <row r="828" spans="1:7" x14ac:dyDescent="0.2">
      <c r="A828" t="s">
        <v>1049</v>
      </c>
      <c r="B828" t="s">
        <v>4</v>
      </c>
      <c r="C828" t="str">
        <f t="shared" si="51"/>
        <v>O</v>
      </c>
      <c r="D828" t="s">
        <v>42</v>
      </c>
      <c r="E828" s="3" t="str">
        <f t="shared" si="52"/>
        <v>3</v>
      </c>
      <c r="F828" t="str">
        <f t="shared" si="53"/>
        <v>C</v>
      </c>
      <c r="G828" s="1" t="str">
        <f t="shared" si="54"/>
        <v/>
      </c>
    </row>
    <row r="829" spans="1:7" x14ac:dyDescent="0.2">
      <c r="A829" t="s">
        <v>1050</v>
      </c>
      <c r="B829" t="s">
        <v>4</v>
      </c>
      <c r="C829" t="str">
        <f t="shared" si="51"/>
        <v>O</v>
      </c>
      <c r="D829" t="s">
        <v>42</v>
      </c>
      <c r="E829" s="3" t="str">
        <f t="shared" si="52"/>
        <v>3</v>
      </c>
      <c r="F829" t="str">
        <f t="shared" si="53"/>
        <v>C</v>
      </c>
      <c r="G829" s="1" t="str">
        <f t="shared" si="54"/>
        <v/>
      </c>
    </row>
    <row r="830" spans="1:7" x14ac:dyDescent="0.2">
      <c r="A830" t="s">
        <v>1052</v>
      </c>
      <c r="B830" t="s">
        <v>4</v>
      </c>
      <c r="C830" t="str">
        <f t="shared" si="51"/>
        <v>O</v>
      </c>
      <c r="D830" t="s">
        <v>48</v>
      </c>
      <c r="E830" s="3" t="str">
        <f t="shared" si="52"/>
        <v>4</v>
      </c>
      <c r="F830" t="str">
        <f t="shared" si="53"/>
        <v>C</v>
      </c>
      <c r="G830" s="1" t="str">
        <f t="shared" si="54"/>
        <v/>
      </c>
    </row>
    <row r="831" spans="1:7" x14ac:dyDescent="0.2">
      <c r="A831" t="s">
        <v>1053</v>
      </c>
      <c r="B831" t="s">
        <v>4</v>
      </c>
      <c r="C831" t="str">
        <f t="shared" si="51"/>
        <v>O</v>
      </c>
      <c r="D831" t="s">
        <v>48</v>
      </c>
      <c r="E831" s="3" t="str">
        <f t="shared" si="52"/>
        <v>4</v>
      </c>
      <c r="F831" t="str">
        <f t="shared" si="53"/>
        <v>C</v>
      </c>
      <c r="G831" s="1" t="str">
        <f t="shared" si="54"/>
        <v/>
      </c>
    </row>
    <row r="832" spans="1:7" x14ac:dyDescent="0.2">
      <c r="A832" t="s">
        <v>1054</v>
      </c>
      <c r="B832" t="s">
        <v>4</v>
      </c>
      <c r="C832" t="str">
        <f t="shared" ref="C832:C833" si="55">IF(B833="R","P",B832)</f>
        <v>O</v>
      </c>
      <c r="D832" t="s">
        <v>48</v>
      </c>
      <c r="E832" s="3" t="str">
        <f t="shared" si="52"/>
        <v>4</v>
      </c>
      <c r="F832" t="str">
        <f t="shared" si="53"/>
        <v>C</v>
      </c>
      <c r="G832" s="1" t="str">
        <f t="shared" si="54"/>
        <v/>
      </c>
    </row>
    <row r="833" spans="1:7" x14ac:dyDescent="0.2">
      <c r="A833" t="s">
        <v>1055</v>
      </c>
      <c r="B833" t="s">
        <v>4</v>
      </c>
      <c r="C833" t="str">
        <f t="shared" si="55"/>
        <v>O</v>
      </c>
      <c r="D833" t="s">
        <v>42</v>
      </c>
      <c r="E833" s="3" t="str">
        <f t="shared" si="52"/>
        <v>3</v>
      </c>
      <c r="F833" t="str">
        <f t="shared" si="53"/>
        <v>C</v>
      </c>
      <c r="G833" s="1" t="str">
        <f t="shared" si="54"/>
        <v/>
      </c>
    </row>
  </sheetData>
  <autoFilter ref="A1:P1119" xr:uid="{00000000-0001-0000-0000-000000000000}"/>
  <sortState xmlns:xlrd2="http://schemas.microsoft.com/office/spreadsheetml/2017/richdata2" ref="A3:I833">
    <sortCondition ref="F2:F833"/>
    <sortCondition ref="A2:A833"/>
    <sortCondition ref="B2:B833"/>
  </sortState>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8A7797-F66E-544E-BC74-D33CDA02CE72}">
  <dimension ref="A1:Q286"/>
  <sheetViews>
    <sheetView topLeftCell="O1" workbookViewId="0">
      <selection activeCell="AC14" sqref="AC14"/>
    </sheetView>
  </sheetViews>
  <sheetFormatPr baseColWidth="10" defaultRowHeight="16" x14ac:dyDescent="0.2"/>
  <cols>
    <col min="1" max="1" width="9.33203125" bestFit="1" customWidth="1"/>
    <col min="2" max="2" width="7.5" bestFit="1" customWidth="1"/>
    <col min="3" max="3" width="12.5" bestFit="1" customWidth="1"/>
    <col min="4" max="4" width="7" bestFit="1" customWidth="1"/>
    <col min="5" max="5" width="13.5" bestFit="1" customWidth="1"/>
    <col min="6" max="6" width="13.1640625" bestFit="1" customWidth="1"/>
    <col min="7" max="7" width="33" style="1" bestFit="1" customWidth="1"/>
    <col min="8" max="8" width="22.6640625" bestFit="1" customWidth="1"/>
    <col min="11" max="11" width="22.6640625" bestFit="1" customWidth="1"/>
    <col min="12" max="13" width="13" bestFit="1" customWidth="1"/>
    <col min="14" max="14" width="30" bestFit="1" customWidth="1"/>
    <col min="15" max="15" width="15.83203125" bestFit="1" customWidth="1"/>
    <col min="16" max="16" width="39.6640625" bestFit="1" customWidth="1"/>
    <col min="17" max="17" width="12.1640625" bestFit="1" customWidth="1"/>
    <col min="18" max="18" width="11.5" bestFit="1" customWidth="1"/>
  </cols>
  <sheetData>
    <row r="1" spans="1:17" ht="19" x14ac:dyDescent="0.25">
      <c r="A1" s="6" t="s">
        <v>0</v>
      </c>
      <c r="B1" s="6" t="s">
        <v>1</v>
      </c>
      <c r="C1" s="6" t="s">
        <v>1064</v>
      </c>
      <c r="D1" s="6" t="s">
        <v>2</v>
      </c>
      <c r="E1" s="6" t="s">
        <v>1056</v>
      </c>
      <c r="F1" s="6" t="s">
        <v>1057</v>
      </c>
      <c r="G1" s="19" t="s">
        <v>1124</v>
      </c>
      <c r="H1" s="6" t="s">
        <v>1073</v>
      </c>
      <c r="I1" s="6"/>
      <c r="J1" s="6"/>
      <c r="K1" s="6" t="s">
        <v>1073</v>
      </c>
      <c r="L1" s="6" t="s">
        <v>1079</v>
      </c>
      <c r="M1" s="6" t="s">
        <v>1080</v>
      </c>
      <c r="N1" s="6" t="s">
        <v>1076</v>
      </c>
      <c r="O1" s="6" t="s">
        <v>1059</v>
      </c>
      <c r="P1" s="6" t="s">
        <v>1077</v>
      </c>
      <c r="Q1" s="7" t="s">
        <v>1078</v>
      </c>
    </row>
    <row r="2" spans="1:17" x14ac:dyDescent="0.2">
      <c r="A2" t="s">
        <v>3</v>
      </c>
      <c r="B2" t="s">
        <v>6</v>
      </c>
      <c r="C2" t="str">
        <f>IF(B3="R","P",B2)</f>
        <v>R</v>
      </c>
      <c r="D2" t="s">
        <v>7</v>
      </c>
      <c r="E2" s="3" t="str">
        <f t="shared" ref="E2:E65" si="0">IF( LEN(D2)=2,LEFT($D2,1), LEFT(D2,2))</f>
        <v>9</v>
      </c>
      <c r="F2" t="str">
        <f t="shared" ref="F2:F65" si="1">RIGHT(D2,1)</f>
        <v>T</v>
      </c>
      <c r="G2" s="1" t="str">
        <f t="shared" ref="G2:G65" si="2">IF(B3="R", IF(F2=F3, ABS(E3-E2),"BETWEEN ZONES"), ""   )</f>
        <v/>
      </c>
      <c r="K2">
        <v>0</v>
      </c>
      <c r="L2" s="3">
        <v>0</v>
      </c>
      <c r="M2" s="3">
        <v>0</v>
      </c>
      <c r="N2">
        <f>(L2+M2)/2</f>
        <v>0</v>
      </c>
      <c r="O2">
        <f t="shared" ref="O2:O7" si="3">COUNTIFS(H$2:H$224,"&gt;="&amp;L2, H$2:H$224,"&lt;="&amp;M2)</f>
        <v>5</v>
      </c>
      <c r="P2">
        <f t="shared" ref="P2:P7" si="4">($O2/$O$11)</f>
        <v>1.7543859649122806E-2</v>
      </c>
      <c r="Q2">
        <f>$P2*100</f>
        <v>1.7543859649122806</v>
      </c>
    </row>
    <row r="3" spans="1:17" x14ac:dyDescent="0.2">
      <c r="A3" t="s">
        <v>8</v>
      </c>
      <c r="B3" t="s">
        <v>4</v>
      </c>
      <c r="C3" t="str">
        <f>IF(B4="R","P",B3)</f>
        <v>O</v>
      </c>
      <c r="D3" t="s">
        <v>9</v>
      </c>
      <c r="E3" s="3" t="str">
        <f t="shared" si="0"/>
        <v>5</v>
      </c>
      <c r="F3" t="str">
        <f t="shared" si="1"/>
        <v>T</v>
      </c>
      <c r="G3" s="1" t="str">
        <f t="shared" si="2"/>
        <v/>
      </c>
      <c r="K3">
        <v>100</v>
      </c>
      <c r="L3" s="3">
        <v>100</v>
      </c>
      <c r="M3" s="3">
        <v>199</v>
      </c>
      <c r="N3" s="3">
        <v>100</v>
      </c>
      <c r="O3">
        <f t="shared" si="3"/>
        <v>9</v>
      </c>
      <c r="P3">
        <f t="shared" si="4"/>
        <v>3.1578947368421054E-2</v>
      </c>
      <c r="Q3">
        <f t="shared" ref="Q3:Q7" si="5">$P3*100</f>
        <v>3.1578947368421053</v>
      </c>
    </row>
    <row r="4" spans="1:17" x14ac:dyDescent="0.2">
      <c r="A4" t="s">
        <v>10</v>
      </c>
      <c r="B4" t="s">
        <v>4</v>
      </c>
      <c r="C4" t="str">
        <f>IF(B5="R","P",B4)</f>
        <v>O</v>
      </c>
      <c r="D4" t="s">
        <v>5</v>
      </c>
      <c r="E4" s="3" t="str">
        <f t="shared" si="0"/>
        <v>3</v>
      </c>
      <c r="F4" t="str">
        <f t="shared" si="1"/>
        <v>T</v>
      </c>
      <c r="G4" s="1" t="str">
        <f t="shared" si="2"/>
        <v/>
      </c>
      <c r="K4">
        <v>200</v>
      </c>
      <c r="L4" s="3">
        <v>200</v>
      </c>
      <c r="M4" s="3">
        <v>299</v>
      </c>
      <c r="N4" s="3">
        <v>200</v>
      </c>
      <c r="O4">
        <f t="shared" si="3"/>
        <v>1</v>
      </c>
      <c r="P4">
        <f t="shared" si="4"/>
        <v>3.5087719298245615E-3</v>
      </c>
      <c r="Q4">
        <f t="shared" si="5"/>
        <v>0.35087719298245612</v>
      </c>
    </row>
    <row r="5" spans="1:17" x14ac:dyDescent="0.2">
      <c r="A5" t="s">
        <v>11</v>
      </c>
      <c r="B5" t="s">
        <v>4</v>
      </c>
      <c r="C5" t="str">
        <f t="shared" ref="C5:C8" si="6">IF(B6="R","P",B5)</f>
        <v>O</v>
      </c>
      <c r="D5" t="s">
        <v>5</v>
      </c>
      <c r="E5" s="3" t="str">
        <f t="shared" si="0"/>
        <v>3</v>
      </c>
      <c r="F5" t="str">
        <f t="shared" si="1"/>
        <v>T</v>
      </c>
      <c r="G5" s="1" t="str">
        <f t="shared" si="2"/>
        <v/>
      </c>
      <c r="K5">
        <v>300</v>
      </c>
      <c r="L5" s="3">
        <v>300</v>
      </c>
      <c r="M5" s="3">
        <v>399</v>
      </c>
      <c r="N5" s="3">
        <v>300</v>
      </c>
      <c r="O5">
        <f t="shared" si="3"/>
        <v>3</v>
      </c>
      <c r="P5">
        <f t="shared" si="4"/>
        <v>1.0526315789473684E-2</v>
      </c>
      <c r="Q5">
        <f t="shared" si="5"/>
        <v>1.0526315789473684</v>
      </c>
    </row>
    <row r="6" spans="1:17" x14ac:dyDescent="0.2">
      <c r="A6" t="s">
        <v>12</v>
      </c>
      <c r="B6" t="s">
        <v>4</v>
      </c>
      <c r="C6" t="str">
        <f t="shared" si="6"/>
        <v>P</v>
      </c>
      <c r="D6" t="s">
        <v>13</v>
      </c>
      <c r="E6" s="3" t="str">
        <f t="shared" si="0"/>
        <v>4</v>
      </c>
      <c r="F6" t="str">
        <f t="shared" si="1"/>
        <v>T</v>
      </c>
      <c r="G6" s="1">
        <f t="shared" si="2"/>
        <v>1</v>
      </c>
      <c r="H6">
        <v>100</v>
      </c>
      <c r="K6">
        <v>400</v>
      </c>
      <c r="L6" s="3">
        <v>400</v>
      </c>
      <c r="M6" s="3">
        <v>499</v>
      </c>
      <c r="N6" s="3">
        <v>400</v>
      </c>
      <c r="O6">
        <f t="shared" si="3"/>
        <v>3</v>
      </c>
      <c r="P6">
        <f t="shared" si="4"/>
        <v>1.0526315789473684E-2</v>
      </c>
      <c r="Q6">
        <f t="shared" si="5"/>
        <v>1.0526315789473684</v>
      </c>
    </row>
    <row r="7" spans="1:17" x14ac:dyDescent="0.2">
      <c r="A7" t="s">
        <v>12</v>
      </c>
      <c r="B7" t="s">
        <v>6</v>
      </c>
      <c r="C7" t="str">
        <f t="shared" si="6"/>
        <v>R</v>
      </c>
      <c r="D7" t="s">
        <v>9</v>
      </c>
      <c r="E7" s="3" t="str">
        <f t="shared" si="0"/>
        <v>5</v>
      </c>
      <c r="F7" t="str">
        <f t="shared" si="1"/>
        <v>T</v>
      </c>
      <c r="G7" s="1" t="str">
        <f t="shared" si="2"/>
        <v/>
      </c>
      <c r="K7">
        <v>500</v>
      </c>
      <c r="L7" s="3">
        <v>500</v>
      </c>
      <c r="M7" s="3">
        <v>599</v>
      </c>
      <c r="N7" s="3">
        <v>500</v>
      </c>
      <c r="O7">
        <f t="shared" si="3"/>
        <v>1</v>
      </c>
      <c r="P7">
        <f t="shared" si="4"/>
        <v>3.5087719298245615E-3</v>
      </c>
      <c r="Q7">
        <f t="shared" si="5"/>
        <v>0.35087719298245612</v>
      </c>
    </row>
    <row r="8" spans="1:17" x14ac:dyDescent="0.2">
      <c r="A8" t="s">
        <v>14</v>
      </c>
      <c r="B8" t="s">
        <v>4</v>
      </c>
      <c r="C8" t="str">
        <f t="shared" si="6"/>
        <v>O</v>
      </c>
      <c r="D8" t="s">
        <v>9</v>
      </c>
      <c r="E8" s="3" t="str">
        <f t="shared" si="0"/>
        <v>5</v>
      </c>
      <c r="F8" t="str">
        <f t="shared" si="1"/>
        <v>T</v>
      </c>
      <c r="G8" s="1" t="str">
        <f t="shared" si="2"/>
        <v/>
      </c>
      <c r="L8" s="3"/>
      <c r="M8" s="3"/>
    </row>
    <row r="9" spans="1:17" x14ac:dyDescent="0.2">
      <c r="A9" t="s">
        <v>15</v>
      </c>
      <c r="B9" t="s">
        <v>4</v>
      </c>
      <c r="C9" t="str">
        <f t="shared" ref="C9:C72" si="7">IF(B10="R","P",B9)</f>
        <v>O</v>
      </c>
      <c r="D9" t="s">
        <v>16</v>
      </c>
      <c r="E9" s="3" t="str">
        <f t="shared" si="0"/>
        <v>1</v>
      </c>
      <c r="F9" t="str">
        <f t="shared" si="1"/>
        <v>T</v>
      </c>
      <c r="G9" s="1" t="str">
        <f t="shared" si="2"/>
        <v/>
      </c>
      <c r="L9" s="3"/>
      <c r="M9" s="3"/>
      <c r="P9" t="s">
        <v>1063</v>
      </c>
    </row>
    <row r="10" spans="1:17" x14ac:dyDescent="0.2">
      <c r="A10" t="s">
        <v>17</v>
      </c>
      <c r="B10" t="s">
        <v>4</v>
      </c>
      <c r="C10" t="str">
        <f t="shared" si="7"/>
        <v>O</v>
      </c>
      <c r="D10" t="s">
        <v>16</v>
      </c>
      <c r="E10" s="3" t="str">
        <f t="shared" si="0"/>
        <v>1</v>
      </c>
      <c r="F10" t="str">
        <f t="shared" si="1"/>
        <v>T</v>
      </c>
      <c r="G10" s="1" t="str">
        <f t="shared" si="2"/>
        <v/>
      </c>
      <c r="L10" s="2"/>
      <c r="M10" s="2"/>
      <c r="N10" s="20" t="s">
        <v>1061</v>
      </c>
      <c r="O10">
        <f>SUM(O2:O8)</f>
        <v>22</v>
      </c>
      <c r="P10">
        <f>O10/O11</f>
        <v>7.7192982456140355E-2</v>
      </c>
      <c r="Q10">
        <f>SUM(Q2:Q8)</f>
        <v>7.7192982456140351</v>
      </c>
    </row>
    <row r="11" spans="1:17" x14ac:dyDescent="0.2">
      <c r="A11" t="s">
        <v>18</v>
      </c>
      <c r="B11" t="s">
        <v>4</v>
      </c>
      <c r="C11" t="str">
        <f t="shared" si="7"/>
        <v>O</v>
      </c>
      <c r="D11" t="s">
        <v>19</v>
      </c>
      <c r="E11" s="3" t="str">
        <f t="shared" si="0"/>
        <v>7</v>
      </c>
      <c r="F11" t="str">
        <f t="shared" si="1"/>
        <v>T</v>
      </c>
      <c r="G11" s="1" t="str">
        <f t="shared" si="2"/>
        <v/>
      </c>
      <c r="L11" s="2"/>
      <c r="M11" s="2"/>
      <c r="N11" s="20" t="s">
        <v>1060</v>
      </c>
      <c r="O11">
        <f>COUNTA(A2:A286)</f>
        <v>285</v>
      </c>
    </row>
    <row r="12" spans="1:17" x14ac:dyDescent="0.2">
      <c r="A12" t="s">
        <v>20</v>
      </c>
      <c r="B12" t="s">
        <v>4</v>
      </c>
      <c r="C12" t="str">
        <f t="shared" si="7"/>
        <v>O</v>
      </c>
      <c r="D12" t="s">
        <v>9</v>
      </c>
      <c r="E12" s="3" t="str">
        <f t="shared" si="0"/>
        <v>5</v>
      </c>
      <c r="F12" t="str">
        <f t="shared" si="1"/>
        <v>T</v>
      </c>
      <c r="G12" s="1" t="str">
        <f t="shared" si="2"/>
        <v/>
      </c>
      <c r="N12" s="6" t="s">
        <v>1062</v>
      </c>
      <c r="O12">
        <f>O11-O10</f>
        <v>263</v>
      </c>
    </row>
    <row r="13" spans="1:17" x14ac:dyDescent="0.2">
      <c r="A13" t="s">
        <v>21</v>
      </c>
      <c r="B13" t="s">
        <v>4</v>
      </c>
      <c r="C13" t="str">
        <f t="shared" si="7"/>
        <v>O</v>
      </c>
      <c r="D13" t="s">
        <v>5</v>
      </c>
      <c r="E13" s="3" t="str">
        <f t="shared" si="0"/>
        <v>3</v>
      </c>
      <c r="F13" t="str">
        <f t="shared" si="1"/>
        <v>T</v>
      </c>
      <c r="G13" s="1" t="str">
        <f t="shared" si="2"/>
        <v/>
      </c>
    </row>
    <row r="14" spans="1:17" x14ac:dyDescent="0.2">
      <c r="A14" t="s">
        <v>22</v>
      </c>
      <c r="B14" t="s">
        <v>4</v>
      </c>
      <c r="C14" t="str">
        <f t="shared" si="7"/>
        <v>O</v>
      </c>
      <c r="D14" t="s">
        <v>9</v>
      </c>
      <c r="E14" s="3" t="str">
        <f t="shared" si="0"/>
        <v>5</v>
      </c>
      <c r="F14" t="str">
        <f t="shared" si="1"/>
        <v>T</v>
      </c>
      <c r="G14" s="1" t="str">
        <f t="shared" si="2"/>
        <v/>
      </c>
    </row>
    <row r="15" spans="1:17" x14ac:dyDescent="0.2">
      <c r="A15" t="s">
        <v>23</v>
      </c>
      <c r="B15" t="s">
        <v>4</v>
      </c>
      <c r="C15" t="str">
        <f t="shared" si="7"/>
        <v>O</v>
      </c>
      <c r="D15" t="s">
        <v>9</v>
      </c>
      <c r="E15" s="3" t="str">
        <f t="shared" si="0"/>
        <v>5</v>
      </c>
      <c r="F15" t="str">
        <f t="shared" si="1"/>
        <v>T</v>
      </c>
      <c r="G15" s="1" t="str">
        <f t="shared" si="2"/>
        <v/>
      </c>
    </row>
    <row r="16" spans="1:17" x14ac:dyDescent="0.2">
      <c r="A16" t="s">
        <v>24</v>
      </c>
      <c r="B16" t="s">
        <v>4</v>
      </c>
      <c r="C16" t="str">
        <f t="shared" si="7"/>
        <v>O</v>
      </c>
      <c r="D16" t="s">
        <v>7</v>
      </c>
      <c r="E16" s="3" t="str">
        <f t="shared" si="0"/>
        <v>9</v>
      </c>
      <c r="F16" t="str">
        <f t="shared" si="1"/>
        <v>T</v>
      </c>
      <c r="G16" s="1" t="str">
        <f t="shared" si="2"/>
        <v/>
      </c>
    </row>
    <row r="17" spans="1:8" x14ac:dyDescent="0.2">
      <c r="A17" t="s">
        <v>25</v>
      </c>
      <c r="B17" t="s">
        <v>4</v>
      </c>
      <c r="C17" t="str">
        <f t="shared" si="7"/>
        <v>O</v>
      </c>
      <c r="D17" t="s">
        <v>19</v>
      </c>
      <c r="E17" s="3" t="str">
        <f t="shared" si="0"/>
        <v>7</v>
      </c>
      <c r="F17" t="str">
        <f t="shared" si="1"/>
        <v>T</v>
      </c>
      <c r="G17" s="1" t="str">
        <f t="shared" si="2"/>
        <v/>
      </c>
    </row>
    <row r="18" spans="1:8" x14ac:dyDescent="0.2">
      <c r="A18" t="s">
        <v>26</v>
      </c>
      <c r="B18" t="s">
        <v>4</v>
      </c>
      <c r="C18" t="str">
        <f t="shared" si="7"/>
        <v>O</v>
      </c>
      <c r="D18" t="s">
        <v>27</v>
      </c>
      <c r="E18" s="3" t="str">
        <f t="shared" si="0"/>
        <v>6</v>
      </c>
      <c r="F18" t="str">
        <f t="shared" si="1"/>
        <v>T</v>
      </c>
      <c r="G18" s="1" t="str">
        <f t="shared" si="2"/>
        <v/>
      </c>
    </row>
    <row r="19" spans="1:8" x14ac:dyDescent="0.2">
      <c r="A19" t="s">
        <v>28</v>
      </c>
      <c r="B19" t="s">
        <v>4</v>
      </c>
      <c r="C19" t="str">
        <f t="shared" si="7"/>
        <v>O</v>
      </c>
      <c r="D19" t="s">
        <v>27</v>
      </c>
      <c r="E19" s="3" t="str">
        <f t="shared" si="0"/>
        <v>6</v>
      </c>
      <c r="F19" t="str">
        <f t="shared" si="1"/>
        <v>T</v>
      </c>
      <c r="G19" s="1" t="str">
        <f t="shared" si="2"/>
        <v/>
      </c>
    </row>
    <row r="20" spans="1:8" x14ac:dyDescent="0.2">
      <c r="A20" t="s">
        <v>29</v>
      </c>
      <c r="B20" t="s">
        <v>4</v>
      </c>
      <c r="C20" t="str">
        <f t="shared" si="7"/>
        <v>O</v>
      </c>
      <c r="D20" t="s">
        <v>9</v>
      </c>
      <c r="E20" s="3" t="str">
        <f t="shared" si="0"/>
        <v>5</v>
      </c>
      <c r="F20" t="str">
        <f t="shared" si="1"/>
        <v>T</v>
      </c>
      <c r="G20" s="1" t="str">
        <f t="shared" si="2"/>
        <v/>
      </c>
    </row>
    <row r="21" spans="1:8" x14ac:dyDescent="0.2">
      <c r="A21" t="s">
        <v>30</v>
      </c>
      <c r="B21" t="s">
        <v>4</v>
      </c>
      <c r="C21" t="str">
        <f t="shared" si="7"/>
        <v>O</v>
      </c>
      <c r="D21" t="s">
        <v>9</v>
      </c>
      <c r="E21" s="3" t="str">
        <f t="shared" si="0"/>
        <v>5</v>
      </c>
      <c r="F21" t="str">
        <f t="shared" si="1"/>
        <v>T</v>
      </c>
      <c r="G21" s="1" t="str">
        <f t="shared" si="2"/>
        <v/>
      </c>
    </row>
    <row r="22" spans="1:8" x14ac:dyDescent="0.2">
      <c r="A22" t="s">
        <v>31</v>
      </c>
      <c r="B22" t="s">
        <v>4</v>
      </c>
      <c r="C22" t="str">
        <f t="shared" si="7"/>
        <v>O</v>
      </c>
      <c r="D22" t="s">
        <v>9</v>
      </c>
      <c r="E22" s="3" t="str">
        <f t="shared" si="0"/>
        <v>5</v>
      </c>
      <c r="F22" t="str">
        <f t="shared" si="1"/>
        <v>T</v>
      </c>
      <c r="G22" s="1" t="str">
        <f t="shared" si="2"/>
        <v/>
      </c>
    </row>
    <row r="23" spans="1:8" x14ac:dyDescent="0.2">
      <c r="A23" t="s">
        <v>32</v>
      </c>
      <c r="B23" t="s">
        <v>4</v>
      </c>
      <c r="C23" t="str">
        <f t="shared" si="7"/>
        <v>O</v>
      </c>
      <c r="D23" t="s">
        <v>9</v>
      </c>
      <c r="E23" s="3" t="str">
        <f t="shared" si="0"/>
        <v>5</v>
      </c>
      <c r="F23" t="str">
        <f t="shared" si="1"/>
        <v>T</v>
      </c>
      <c r="G23" s="1" t="str">
        <f t="shared" si="2"/>
        <v/>
      </c>
    </row>
    <row r="24" spans="1:8" x14ac:dyDescent="0.2">
      <c r="A24" t="s">
        <v>33</v>
      </c>
      <c r="B24" t="s">
        <v>4</v>
      </c>
      <c r="C24" t="str">
        <f t="shared" si="7"/>
        <v>O</v>
      </c>
      <c r="D24" t="s">
        <v>27</v>
      </c>
      <c r="E24" s="3" t="str">
        <f t="shared" si="0"/>
        <v>6</v>
      </c>
      <c r="F24" t="str">
        <f t="shared" si="1"/>
        <v>T</v>
      </c>
      <c r="G24" s="1" t="str">
        <f t="shared" si="2"/>
        <v/>
      </c>
    </row>
    <row r="25" spans="1:8" x14ac:dyDescent="0.2">
      <c r="A25" t="s">
        <v>34</v>
      </c>
      <c r="B25" t="s">
        <v>4</v>
      </c>
      <c r="C25" t="str">
        <f t="shared" si="7"/>
        <v>O</v>
      </c>
      <c r="D25" t="s">
        <v>9</v>
      </c>
      <c r="E25" s="3" t="str">
        <f t="shared" si="0"/>
        <v>5</v>
      </c>
      <c r="F25" t="str">
        <f t="shared" si="1"/>
        <v>T</v>
      </c>
      <c r="G25" s="1" t="str">
        <f t="shared" si="2"/>
        <v/>
      </c>
    </row>
    <row r="26" spans="1:8" x14ac:dyDescent="0.2">
      <c r="A26" t="s">
        <v>35</v>
      </c>
      <c r="B26" t="s">
        <v>4</v>
      </c>
      <c r="C26" t="str">
        <f t="shared" si="7"/>
        <v>O</v>
      </c>
      <c r="D26" t="s">
        <v>36</v>
      </c>
      <c r="E26" s="3" t="str">
        <f t="shared" si="0"/>
        <v>8</v>
      </c>
      <c r="F26" t="str">
        <f t="shared" si="1"/>
        <v>T</v>
      </c>
      <c r="G26" s="1" t="str">
        <f t="shared" si="2"/>
        <v/>
      </c>
    </row>
    <row r="27" spans="1:8" x14ac:dyDescent="0.2">
      <c r="A27" t="s">
        <v>37</v>
      </c>
      <c r="B27" t="s">
        <v>4</v>
      </c>
      <c r="C27" t="str">
        <f t="shared" si="7"/>
        <v>P</v>
      </c>
      <c r="D27" t="s">
        <v>36</v>
      </c>
      <c r="E27" s="3" t="str">
        <f t="shared" si="0"/>
        <v>8</v>
      </c>
      <c r="F27" t="str">
        <f t="shared" si="1"/>
        <v>T</v>
      </c>
      <c r="G27" s="1">
        <f t="shared" si="2"/>
        <v>4</v>
      </c>
      <c r="H27">
        <v>150</v>
      </c>
    </row>
    <row r="28" spans="1:8" x14ac:dyDescent="0.2">
      <c r="A28" t="s">
        <v>37</v>
      </c>
      <c r="B28" t="s">
        <v>6</v>
      </c>
      <c r="C28" t="str">
        <f t="shared" si="7"/>
        <v>R</v>
      </c>
      <c r="D28" t="s">
        <v>13</v>
      </c>
      <c r="E28" s="3" t="str">
        <f t="shared" si="0"/>
        <v>4</v>
      </c>
      <c r="F28" t="str">
        <f t="shared" si="1"/>
        <v>T</v>
      </c>
      <c r="G28" s="1" t="str">
        <f t="shared" si="2"/>
        <v/>
      </c>
    </row>
    <row r="29" spans="1:8" x14ac:dyDescent="0.2">
      <c r="A29" t="s">
        <v>38</v>
      </c>
      <c r="B29" t="s">
        <v>4</v>
      </c>
      <c r="C29" t="str">
        <f t="shared" si="7"/>
        <v>O</v>
      </c>
      <c r="D29" t="s">
        <v>5</v>
      </c>
      <c r="E29" s="3" t="str">
        <f t="shared" si="0"/>
        <v>3</v>
      </c>
      <c r="F29" t="str">
        <f t="shared" si="1"/>
        <v>T</v>
      </c>
      <c r="G29" s="1" t="str">
        <f t="shared" si="2"/>
        <v/>
      </c>
    </row>
    <row r="30" spans="1:8" x14ac:dyDescent="0.2">
      <c r="A30" t="s">
        <v>64</v>
      </c>
      <c r="B30" t="s">
        <v>4</v>
      </c>
      <c r="C30" t="str">
        <f t="shared" si="7"/>
        <v>O</v>
      </c>
      <c r="D30" t="s">
        <v>5</v>
      </c>
      <c r="E30" s="3" t="str">
        <f t="shared" si="0"/>
        <v>3</v>
      </c>
      <c r="F30" t="str">
        <f t="shared" si="1"/>
        <v>T</v>
      </c>
      <c r="G30" s="1" t="str">
        <f t="shared" si="2"/>
        <v/>
      </c>
    </row>
    <row r="31" spans="1:8" x14ac:dyDescent="0.2">
      <c r="A31" t="s">
        <v>65</v>
      </c>
      <c r="B31" t="s">
        <v>4</v>
      </c>
      <c r="C31" t="str">
        <f t="shared" si="7"/>
        <v>O</v>
      </c>
      <c r="D31" t="s">
        <v>7</v>
      </c>
      <c r="E31" s="3" t="str">
        <f t="shared" si="0"/>
        <v>9</v>
      </c>
      <c r="F31" t="str">
        <f t="shared" si="1"/>
        <v>T</v>
      </c>
      <c r="G31" s="1" t="str">
        <f t="shared" si="2"/>
        <v/>
      </c>
    </row>
    <row r="32" spans="1:8" x14ac:dyDescent="0.2">
      <c r="A32" t="s">
        <v>66</v>
      </c>
      <c r="B32" t="s">
        <v>4</v>
      </c>
      <c r="C32" t="str">
        <f t="shared" si="7"/>
        <v>O</v>
      </c>
      <c r="D32" t="s">
        <v>27</v>
      </c>
      <c r="E32" s="3" t="str">
        <f t="shared" si="0"/>
        <v>6</v>
      </c>
      <c r="F32" t="str">
        <f t="shared" si="1"/>
        <v>T</v>
      </c>
      <c r="G32" s="1" t="str">
        <f t="shared" si="2"/>
        <v/>
      </c>
    </row>
    <row r="33" spans="1:7" x14ac:dyDescent="0.2">
      <c r="A33" t="s">
        <v>67</v>
      </c>
      <c r="B33" t="s">
        <v>4</v>
      </c>
      <c r="C33" t="str">
        <f t="shared" si="7"/>
        <v>O</v>
      </c>
      <c r="D33" t="s">
        <v>19</v>
      </c>
      <c r="E33" s="3" t="str">
        <f t="shared" si="0"/>
        <v>7</v>
      </c>
      <c r="F33" t="str">
        <f t="shared" si="1"/>
        <v>T</v>
      </c>
      <c r="G33" s="1" t="str">
        <f t="shared" si="2"/>
        <v/>
      </c>
    </row>
    <row r="34" spans="1:7" x14ac:dyDescent="0.2">
      <c r="A34" t="s">
        <v>68</v>
      </c>
      <c r="B34" t="s">
        <v>4</v>
      </c>
      <c r="C34" t="str">
        <f t="shared" si="7"/>
        <v>O</v>
      </c>
      <c r="D34" t="s">
        <v>69</v>
      </c>
      <c r="E34" s="3" t="str">
        <f t="shared" si="0"/>
        <v>2</v>
      </c>
      <c r="F34" t="str">
        <f t="shared" si="1"/>
        <v>T</v>
      </c>
      <c r="G34" s="1" t="str">
        <f t="shared" si="2"/>
        <v/>
      </c>
    </row>
    <row r="35" spans="1:7" x14ac:dyDescent="0.2">
      <c r="A35" t="s">
        <v>70</v>
      </c>
      <c r="B35" t="s">
        <v>4</v>
      </c>
      <c r="C35" t="str">
        <f t="shared" si="7"/>
        <v>O</v>
      </c>
      <c r="D35" t="s">
        <v>69</v>
      </c>
      <c r="E35" s="3" t="str">
        <f t="shared" si="0"/>
        <v>2</v>
      </c>
      <c r="F35" t="str">
        <f t="shared" si="1"/>
        <v>T</v>
      </c>
      <c r="G35" s="1" t="str">
        <f t="shared" si="2"/>
        <v/>
      </c>
    </row>
    <row r="36" spans="1:7" x14ac:dyDescent="0.2">
      <c r="A36" t="s">
        <v>71</v>
      </c>
      <c r="B36" t="s">
        <v>4</v>
      </c>
      <c r="C36" t="str">
        <f t="shared" si="7"/>
        <v>O</v>
      </c>
      <c r="D36" t="s">
        <v>69</v>
      </c>
      <c r="E36" s="3" t="str">
        <f t="shared" si="0"/>
        <v>2</v>
      </c>
      <c r="F36" t="str">
        <f t="shared" si="1"/>
        <v>T</v>
      </c>
      <c r="G36" s="1" t="str">
        <f t="shared" si="2"/>
        <v/>
      </c>
    </row>
    <row r="37" spans="1:7" x14ac:dyDescent="0.2">
      <c r="A37" t="s">
        <v>72</v>
      </c>
      <c r="B37" t="s">
        <v>4</v>
      </c>
      <c r="C37" t="str">
        <f t="shared" si="7"/>
        <v>O</v>
      </c>
      <c r="D37" t="s">
        <v>9</v>
      </c>
      <c r="E37" s="3" t="str">
        <f t="shared" si="0"/>
        <v>5</v>
      </c>
      <c r="F37" t="str">
        <f t="shared" si="1"/>
        <v>T</v>
      </c>
      <c r="G37" s="1" t="str">
        <f t="shared" si="2"/>
        <v/>
      </c>
    </row>
    <row r="38" spans="1:7" x14ac:dyDescent="0.2">
      <c r="A38" t="s">
        <v>113</v>
      </c>
      <c r="B38" t="s">
        <v>4</v>
      </c>
      <c r="C38" t="str">
        <f t="shared" si="7"/>
        <v>O</v>
      </c>
      <c r="D38" t="s">
        <v>27</v>
      </c>
      <c r="E38" s="3" t="str">
        <f t="shared" si="0"/>
        <v>6</v>
      </c>
      <c r="F38" t="str">
        <f t="shared" si="1"/>
        <v>T</v>
      </c>
      <c r="G38" s="1" t="str">
        <f t="shared" si="2"/>
        <v/>
      </c>
    </row>
    <row r="39" spans="1:7" x14ac:dyDescent="0.2">
      <c r="A39" t="s">
        <v>114</v>
      </c>
      <c r="B39" t="s">
        <v>4</v>
      </c>
      <c r="C39" t="str">
        <f t="shared" si="7"/>
        <v>O</v>
      </c>
      <c r="D39" t="s">
        <v>69</v>
      </c>
      <c r="E39" s="3" t="str">
        <f t="shared" si="0"/>
        <v>2</v>
      </c>
      <c r="F39" t="str">
        <f t="shared" si="1"/>
        <v>T</v>
      </c>
      <c r="G39" s="1" t="str">
        <f t="shared" si="2"/>
        <v/>
      </c>
    </row>
    <row r="40" spans="1:7" x14ac:dyDescent="0.2">
      <c r="A40" t="s">
        <v>115</v>
      </c>
      <c r="B40" t="s">
        <v>4</v>
      </c>
      <c r="C40" t="str">
        <f t="shared" si="7"/>
        <v>O</v>
      </c>
      <c r="D40" t="s">
        <v>9</v>
      </c>
      <c r="E40" s="3" t="str">
        <f t="shared" si="0"/>
        <v>5</v>
      </c>
      <c r="F40" t="str">
        <f t="shared" si="1"/>
        <v>T</v>
      </c>
      <c r="G40" s="1" t="str">
        <f t="shared" si="2"/>
        <v/>
      </c>
    </row>
    <row r="41" spans="1:7" x14ac:dyDescent="0.2">
      <c r="A41" t="s">
        <v>117</v>
      </c>
      <c r="B41" t="s">
        <v>4</v>
      </c>
      <c r="C41" t="str">
        <f t="shared" si="7"/>
        <v>O</v>
      </c>
      <c r="D41" t="s">
        <v>36</v>
      </c>
      <c r="E41" s="3" t="str">
        <f t="shared" si="0"/>
        <v>8</v>
      </c>
      <c r="F41" t="str">
        <f t="shared" si="1"/>
        <v>T</v>
      </c>
      <c r="G41" s="1" t="str">
        <f t="shared" si="2"/>
        <v/>
      </c>
    </row>
    <row r="42" spans="1:7" x14ac:dyDescent="0.2">
      <c r="A42" t="s">
        <v>118</v>
      </c>
      <c r="B42" t="s">
        <v>4</v>
      </c>
      <c r="C42" t="str">
        <f t="shared" si="7"/>
        <v>O</v>
      </c>
      <c r="D42" t="s">
        <v>9</v>
      </c>
      <c r="E42" s="3" t="str">
        <f t="shared" si="0"/>
        <v>5</v>
      </c>
      <c r="F42" t="str">
        <f t="shared" si="1"/>
        <v>T</v>
      </c>
      <c r="G42" s="1" t="str">
        <f t="shared" si="2"/>
        <v/>
      </c>
    </row>
    <row r="43" spans="1:7" x14ac:dyDescent="0.2">
      <c r="A43" t="s">
        <v>119</v>
      </c>
      <c r="B43" t="s">
        <v>4</v>
      </c>
      <c r="C43" t="str">
        <f t="shared" si="7"/>
        <v>O</v>
      </c>
      <c r="D43" t="s">
        <v>9</v>
      </c>
      <c r="E43" s="3" t="str">
        <f t="shared" si="0"/>
        <v>5</v>
      </c>
      <c r="F43" t="str">
        <f t="shared" si="1"/>
        <v>T</v>
      </c>
      <c r="G43" s="1" t="str">
        <f t="shared" si="2"/>
        <v/>
      </c>
    </row>
    <row r="44" spans="1:7" x14ac:dyDescent="0.2">
      <c r="A44" t="s">
        <v>120</v>
      </c>
      <c r="B44" t="s">
        <v>4</v>
      </c>
      <c r="C44" t="str">
        <f t="shared" si="7"/>
        <v>O</v>
      </c>
      <c r="D44" t="s">
        <v>16</v>
      </c>
      <c r="E44" s="3" t="str">
        <f t="shared" si="0"/>
        <v>1</v>
      </c>
      <c r="F44" t="str">
        <f t="shared" si="1"/>
        <v>T</v>
      </c>
      <c r="G44" s="1" t="str">
        <f t="shared" si="2"/>
        <v/>
      </c>
    </row>
    <row r="45" spans="1:7" x14ac:dyDescent="0.2">
      <c r="A45" t="s">
        <v>122</v>
      </c>
      <c r="B45" t="s">
        <v>4</v>
      </c>
      <c r="C45" t="str">
        <f t="shared" si="7"/>
        <v>O</v>
      </c>
      <c r="D45" t="s">
        <v>7</v>
      </c>
      <c r="E45" s="3" t="str">
        <f t="shared" si="0"/>
        <v>9</v>
      </c>
      <c r="F45" t="str">
        <f t="shared" si="1"/>
        <v>T</v>
      </c>
      <c r="G45" s="1" t="str">
        <f t="shared" si="2"/>
        <v/>
      </c>
    </row>
    <row r="46" spans="1:7" x14ac:dyDescent="0.2">
      <c r="A46" t="s">
        <v>123</v>
      </c>
      <c r="B46" t="s">
        <v>4</v>
      </c>
      <c r="C46" t="str">
        <f t="shared" si="7"/>
        <v>O</v>
      </c>
      <c r="D46" t="s">
        <v>7</v>
      </c>
      <c r="E46" s="3" t="str">
        <f t="shared" si="0"/>
        <v>9</v>
      </c>
      <c r="F46" t="str">
        <f t="shared" si="1"/>
        <v>T</v>
      </c>
      <c r="G46" s="1" t="str">
        <f t="shared" si="2"/>
        <v/>
      </c>
    </row>
    <row r="47" spans="1:7" x14ac:dyDescent="0.2">
      <c r="A47" t="s">
        <v>124</v>
      </c>
      <c r="B47" t="s">
        <v>4</v>
      </c>
      <c r="C47" t="str">
        <f t="shared" si="7"/>
        <v>O</v>
      </c>
      <c r="D47" t="s">
        <v>7</v>
      </c>
      <c r="E47" s="3" t="str">
        <f t="shared" si="0"/>
        <v>9</v>
      </c>
      <c r="F47" t="str">
        <f t="shared" si="1"/>
        <v>T</v>
      </c>
      <c r="G47" s="1" t="str">
        <f t="shared" si="2"/>
        <v/>
      </c>
    </row>
    <row r="48" spans="1:7" x14ac:dyDescent="0.2">
      <c r="A48" t="s">
        <v>125</v>
      </c>
      <c r="B48" t="s">
        <v>4</v>
      </c>
      <c r="C48" t="str">
        <f t="shared" si="7"/>
        <v>O</v>
      </c>
      <c r="D48" t="s">
        <v>27</v>
      </c>
      <c r="E48" s="3" t="str">
        <f t="shared" si="0"/>
        <v>6</v>
      </c>
      <c r="F48" t="str">
        <f t="shared" si="1"/>
        <v>T</v>
      </c>
      <c r="G48" s="1" t="str">
        <f t="shared" si="2"/>
        <v/>
      </c>
    </row>
    <row r="49" spans="1:8" x14ac:dyDescent="0.2">
      <c r="A49" t="s">
        <v>126</v>
      </c>
      <c r="B49" t="s">
        <v>4</v>
      </c>
      <c r="C49" t="str">
        <f t="shared" si="7"/>
        <v>O</v>
      </c>
      <c r="D49" t="s">
        <v>69</v>
      </c>
      <c r="E49" s="3" t="str">
        <f t="shared" si="0"/>
        <v>2</v>
      </c>
      <c r="F49" t="str">
        <f t="shared" si="1"/>
        <v>T</v>
      </c>
      <c r="G49" s="1" t="str">
        <f t="shared" si="2"/>
        <v/>
      </c>
    </row>
    <row r="50" spans="1:8" x14ac:dyDescent="0.2">
      <c r="A50" t="s">
        <v>127</v>
      </c>
      <c r="B50" t="s">
        <v>4</v>
      </c>
      <c r="C50" t="str">
        <f t="shared" si="7"/>
        <v>O</v>
      </c>
      <c r="D50" t="s">
        <v>69</v>
      </c>
      <c r="E50" s="3" t="str">
        <f t="shared" si="0"/>
        <v>2</v>
      </c>
      <c r="F50" t="str">
        <f t="shared" si="1"/>
        <v>T</v>
      </c>
      <c r="G50" s="1" t="str">
        <f t="shared" si="2"/>
        <v/>
      </c>
    </row>
    <row r="51" spans="1:8" x14ac:dyDescent="0.2">
      <c r="A51" t="s">
        <v>128</v>
      </c>
      <c r="B51" t="s">
        <v>4</v>
      </c>
      <c r="C51" t="str">
        <f t="shared" si="7"/>
        <v>O</v>
      </c>
      <c r="D51" t="s">
        <v>69</v>
      </c>
      <c r="E51" s="3" t="str">
        <f t="shared" si="0"/>
        <v>2</v>
      </c>
      <c r="F51" t="str">
        <f t="shared" si="1"/>
        <v>T</v>
      </c>
      <c r="G51" s="1" t="str">
        <f t="shared" si="2"/>
        <v/>
      </c>
    </row>
    <row r="52" spans="1:8" x14ac:dyDescent="0.2">
      <c r="A52" t="s">
        <v>129</v>
      </c>
      <c r="B52" t="s">
        <v>4</v>
      </c>
      <c r="C52" t="str">
        <f t="shared" si="7"/>
        <v>O</v>
      </c>
      <c r="D52" t="s">
        <v>69</v>
      </c>
      <c r="E52" s="3" t="str">
        <f t="shared" si="0"/>
        <v>2</v>
      </c>
      <c r="F52" t="str">
        <f t="shared" si="1"/>
        <v>T</v>
      </c>
      <c r="G52" s="1" t="str">
        <f t="shared" si="2"/>
        <v/>
      </c>
    </row>
    <row r="53" spans="1:8" x14ac:dyDescent="0.2">
      <c r="A53" t="s">
        <v>130</v>
      </c>
      <c r="B53" t="s">
        <v>4</v>
      </c>
      <c r="C53" t="str">
        <f t="shared" si="7"/>
        <v>O</v>
      </c>
      <c r="D53" t="s">
        <v>16</v>
      </c>
      <c r="E53" s="3" t="str">
        <f t="shared" si="0"/>
        <v>1</v>
      </c>
      <c r="F53" t="str">
        <f t="shared" si="1"/>
        <v>T</v>
      </c>
      <c r="G53" s="1" t="str">
        <f t="shared" si="2"/>
        <v/>
      </c>
    </row>
    <row r="54" spans="1:8" x14ac:dyDescent="0.2">
      <c r="A54" t="s">
        <v>131</v>
      </c>
      <c r="B54" t="s">
        <v>4</v>
      </c>
      <c r="C54" t="str">
        <f t="shared" si="7"/>
        <v>O</v>
      </c>
      <c r="D54" t="s">
        <v>9</v>
      </c>
      <c r="E54" s="3" t="str">
        <f t="shared" si="0"/>
        <v>5</v>
      </c>
      <c r="F54" t="str">
        <f t="shared" si="1"/>
        <v>T</v>
      </c>
      <c r="G54" s="1" t="str">
        <f t="shared" si="2"/>
        <v/>
      </c>
    </row>
    <row r="55" spans="1:8" x14ac:dyDescent="0.2">
      <c r="A55" t="s">
        <v>148</v>
      </c>
      <c r="B55" t="s">
        <v>4</v>
      </c>
      <c r="C55" t="str">
        <f t="shared" si="7"/>
        <v>P</v>
      </c>
      <c r="D55" t="s">
        <v>5</v>
      </c>
      <c r="E55" s="3" t="str">
        <f t="shared" si="0"/>
        <v>3</v>
      </c>
      <c r="F55" t="str">
        <f t="shared" si="1"/>
        <v>T</v>
      </c>
      <c r="G55" s="1">
        <f t="shared" si="2"/>
        <v>1</v>
      </c>
      <c r="H55">
        <v>100</v>
      </c>
    </row>
    <row r="56" spans="1:8" x14ac:dyDescent="0.2">
      <c r="A56" t="s">
        <v>148</v>
      </c>
      <c r="B56" t="s">
        <v>6</v>
      </c>
      <c r="C56" t="str">
        <f t="shared" si="7"/>
        <v>R</v>
      </c>
      <c r="D56" t="s">
        <v>69</v>
      </c>
      <c r="E56" s="3" t="str">
        <f t="shared" si="0"/>
        <v>2</v>
      </c>
      <c r="F56" t="str">
        <f t="shared" si="1"/>
        <v>T</v>
      </c>
      <c r="G56" s="1" t="str">
        <f t="shared" si="2"/>
        <v/>
      </c>
    </row>
    <row r="57" spans="1:8" x14ac:dyDescent="0.2">
      <c r="A57" t="s">
        <v>149</v>
      </c>
      <c r="B57" t="s">
        <v>4</v>
      </c>
      <c r="C57" t="str">
        <f t="shared" si="7"/>
        <v>O</v>
      </c>
      <c r="D57" t="s">
        <v>13</v>
      </c>
      <c r="E57" s="3" t="str">
        <f t="shared" si="0"/>
        <v>4</v>
      </c>
      <c r="F57" t="str">
        <f t="shared" si="1"/>
        <v>T</v>
      </c>
      <c r="G57" s="1" t="str">
        <f t="shared" si="2"/>
        <v/>
      </c>
    </row>
    <row r="58" spans="1:8" x14ac:dyDescent="0.2">
      <c r="A58" t="s">
        <v>150</v>
      </c>
      <c r="B58" t="s">
        <v>4</v>
      </c>
      <c r="C58" t="str">
        <f t="shared" si="7"/>
        <v>O</v>
      </c>
      <c r="D58" t="s">
        <v>9</v>
      </c>
      <c r="E58" s="3" t="str">
        <f t="shared" si="0"/>
        <v>5</v>
      </c>
      <c r="F58" t="str">
        <f t="shared" si="1"/>
        <v>T</v>
      </c>
      <c r="G58" s="1" t="str">
        <f t="shared" si="2"/>
        <v/>
      </c>
    </row>
    <row r="59" spans="1:8" x14ac:dyDescent="0.2">
      <c r="A59" t="s">
        <v>151</v>
      </c>
      <c r="B59" t="s">
        <v>4</v>
      </c>
      <c r="C59" t="str">
        <f t="shared" si="7"/>
        <v>O</v>
      </c>
      <c r="D59" t="s">
        <v>7</v>
      </c>
      <c r="E59" s="3" t="str">
        <f t="shared" si="0"/>
        <v>9</v>
      </c>
      <c r="F59" t="str">
        <f t="shared" si="1"/>
        <v>T</v>
      </c>
      <c r="G59" s="1" t="str">
        <f t="shared" si="2"/>
        <v/>
      </c>
    </row>
    <row r="60" spans="1:8" x14ac:dyDescent="0.2">
      <c r="A60" t="s">
        <v>152</v>
      </c>
      <c r="B60" t="s">
        <v>4</v>
      </c>
      <c r="C60" t="str">
        <f t="shared" si="7"/>
        <v>O</v>
      </c>
      <c r="D60" t="s">
        <v>9</v>
      </c>
      <c r="E60" s="3" t="str">
        <f t="shared" si="0"/>
        <v>5</v>
      </c>
      <c r="F60" t="str">
        <f t="shared" si="1"/>
        <v>T</v>
      </c>
      <c r="G60" s="1" t="str">
        <f t="shared" si="2"/>
        <v/>
      </c>
    </row>
    <row r="61" spans="1:8" x14ac:dyDescent="0.2">
      <c r="A61" t="s">
        <v>153</v>
      </c>
      <c r="B61" t="s">
        <v>4</v>
      </c>
      <c r="C61" t="str">
        <f t="shared" si="7"/>
        <v>O</v>
      </c>
      <c r="D61" t="s">
        <v>9</v>
      </c>
      <c r="E61" s="3" t="str">
        <f t="shared" si="0"/>
        <v>5</v>
      </c>
      <c r="F61" t="str">
        <f t="shared" si="1"/>
        <v>T</v>
      </c>
      <c r="G61" s="1" t="str">
        <f t="shared" si="2"/>
        <v/>
      </c>
    </row>
    <row r="62" spans="1:8" x14ac:dyDescent="0.2">
      <c r="A62" t="s">
        <v>154</v>
      </c>
      <c r="B62" t="s">
        <v>4</v>
      </c>
      <c r="C62" t="str">
        <f t="shared" si="7"/>
        <v>O</v>
      </c>
      <c r="D62" t="s">
        <v>19</v>
      </c>
      <c r="E62" s="3" t="str">
        <f t="shared" si="0"/>
        <v>7</v>
      </c>
      <c r="F62" t="str">
        <f t="shared" si="1"/>
        <v>T</v>
      </c>
      <c r="G62" s="1" t="str">
        <f t="shared" si="2"/>
        <v/>
      </c>
    </row>
    <row r="63" spans="1:8" x14ac:dyDescent="0.2">
      <c r="A63" t="s">
        <v>178</v>
      </c>
      <c r="B63" t="s">
        <v>4</v>
      </c>
      <c r="C63" t="str">
        <f t="shared" si="7"/>
        <v>O</v>
      </c>
      <c r="D63" t="s">
        <v>7</v>
      </c>
      <c r="E63" s="3" t="str">
        <f t="shared" si="0"/>
        <v>9</v>
      </c>
      <c r="F63" t="str">
        <f t="shared" si="1"/>
        <v>T</v>
      </c>
      <c r="G63" s="1" t="str">
        <f t="shared" si="2"/>
        <v/>
      </c>
    </row>
    <row r="64" spans="1:8" x14ac:dyDescent="0.2">
      <c r="A64" t="s">
        <v>179</v>
      </c>
      <c r="B64" t="s">
        <v>4</v>
      </c>
      <c r="C64" t="str">
        <f t="shared" si="7"/>
        <v>O</v>
      </c>
      <c r="D64" t="s">
        <v>13</v>
      </c>
      <c r="E64" s="3" t="str">
        <f t="shared" si="0"/>
        <v>4</v>
      </c>
      <c r="F64" t="str">
        <f t="shared" si="1"/>
        <v>T</v>
      </c>
      <c r="G64" s="1" t="str">
        <f t="shared" si="2"/>
        <v/>
      </c>
    </row>
    <row r="65" spans="1:7" x14ac:dyDescent="0.2">
      <c r="A65" t="s">
        <v>180</v>
      </c>
      <c r="B65" t="s">
        <v>4</v>
      </c>
      <c r="C65" t="str">
        <f t="shared" si="7"/>
        <v>O</v>
      </c>
      <c r="D65" t="s">
        <v>69</v>
      </c>
      <c r="E65" s="3" t="str">
        <f t="shared" si="0"/>
        <v>2</v>
      </c>
      <c r="F65" t="str">
        <f t="shared" si="1"/>
        <v>T</v>
      </c>
      <c r="G65" s="1" t="str">
        <f t="shared" si="2"/>
        <v/>
      </c>
    </row>
    <row r="66" spans="1:7" x14ac:dyDescent="0.2">
      <c r="A66" t="s">
        <v>181</v>
      </c>
      <c r="B66" t="s">
        <v>4</v>
      </c>
      <c r="C66" t="str">
        <f t="shared" si="7"/>
        <v>O</v>
      </c>
      <c r="D66" t="s">
        <v>27</v>
      </c>
      <c r="E66" s="3" t="str">
        <f t="shared" ref="E66:E129" si="8">IF( LEN(D66)=2,LEFT($D66,1), LEFT(D66,2))</f>
        <v>6</v>
      </c>
      <c r="F66" t="str">
        <f t="shared" ref="F66:F129" si="9">RIGHT(D66,1)</f>
        <v>T</v>
      </c>
      <c r="G66" s="1" t="str">
        <f t="shared" ref="G66:G129" si="10">IF(B67="R", IF(F66=F67, ABS(E67-E66),"BETWEEN ZONES"), ""   )</f>
        <v/>
      </c>
    </row>
    <row r="67" spans="1:7" x14ac:dyDescent="0.2">
      <c r="A67" t="s">
        <v>182</v>
      </c>
      <c r="B67" t="s">
        <v>4</v>
      </c>
      <c r="C67" t="str">
        <f t="shared" si="7"/>
        <v>O</v>
      </c>
      <c r="D67" t="s">
        <v>7</v>
      </c>
      <c r="E67" s="3" t="str">
        <f t="shared" si="8"/>
        <v>9</v>
      </c>
      <c r="F67" t="str">
        <f t="shared" si="9"/>
        <v>T</v>
      </c>
      <c r="G67" s="1" t="str">
        <f t="shared" si="10"/>
        <v/>
      </c>
    </row>
    <row r="68" spans="1:7" x14ac:dyDescent="0.2">
      <c r="A68" t="s">
        <v>183</v>
      </c>
      <c r="B68" t="s">
        <v>4</v>
      </c>
      <c r="C68" t="str">
        <f t="shared" si="7"/>
        <v>O</v>
      </c>
      <c r="D68" t="s">
        <v>27</v>
      </c>
      <c r="E68" s="3" t="str">
        <f t="shared" si="8"/>
        <v>6</v>
      </c>
      <c r="F68" t="str">
        <f t="shared" si="9"/>
        <v>T</v>
      </c>
      <c r="G68" s="1" t="str">
        <f t="shared" si="10"/>
        <v/>
      </c>
    </row>
    <row r="69" spans="1:7" x14ac:dyDescent="0.2">
      <c r="A69" t="s">
        <v>184</v>
      </c>
      <c r="B69" t="s">
        <v>4</v>
      </c>
      <c r="C69" t="str">
        <f t="shared" si="7"/>
        <v>O</v>
      </c>
      <c r="D69" t="s">
        <v>7</v>
      </c>
      <c r="E69" s="3" t="str">
        <f t="shared" si="8"/>
        <v>9</v>
      </c>
      <c r="F69" t="str">
        <f t="shared" si="9"/>
        <v>T</v>
      </c>
      <c r="G69" s="1" t="str">
        <f t="shared" si="10"/>
        <v/>
      </c>
    </row>
    <row r="70" spans="1:7" x14ac:dyDescent="0.2">
      <c r="A70" t="s">
        <v>185</v>
      </c>
      <c r="B70" t="s">
        <v>4</v>
      </c>
      <c r="C70" t="str">
        <f t="shared" si="7"/>
        <v>O</v>
      </c>
      <c r="D70" t="s">
        <v>7</v>
      </c>
      <c r="E70" s="3" t="str">
        <f t="shared" si="8"/>
        <v>9</v>
      </c>
      <c r="F70" t="str">
        <f t="shared" si="9"/>
        <v>T</v>
      </c>
      <c r="G70" s="1" t="str">
        <f t="shared" si="10"/>
        <v/>
      </c>
    </row>
    <row r="71" spans="1:7" x14ac:dyDescent="0.2">
      <c r="A71" t="s">
        <v>186</v>
      </c>
      <c r="B71" t="s">
        <v>4</v>
      </c>
      <c r="C71" t="str">
        <f t="shared" si="7"/>
        <v>O</v>
      </c>
      <c r="D71" t="s">
        <v>13</v>
      </c>
      <c r="E71" s="3" t="str">
        <f t="shared" si="8"/>
        <v>4</v>
      </c>
      <c r="F71" t="str">
        <f t="shared" si="9"/>
        <v>T</v>
      </c>
      <c r="G71" s="1" t="str">
        <f t="shared" si="10"/>
        <v/>
      </c>
    </row>
    <row r="72" spans="1:7" x14ac:dyDescent="0.2">
      <c r="A72" t="s">
        <v>187</v>
      </c>
      <c r="B72" t="s">
        <v>4</v>
      </c>
      <c r="C72" t="str">
        <f t="shared" si="7"/>
        <v>O</v>
      </c>
      <c r="D72" t="s">
        <v>69</v>
      </c>
      <c r="E72" s="3" t="str">
        <f t="shared" si="8"/>
        <v>2</v>
      </c>
      <c r="F72" t="str">
        <f t="shared" si="9"/>
        <v>T</v>
      </c>
      <c r="G72" s="1" t="str">
        <f t="shared" si="10"/>
        <v/>
      </c>
    </row>
    <row r="73" spans="1:7" x14ac:dyDescent="0.2">
      <c r="A73" t="s">
        <v>188</v>
      </c>
      <c r="B73" t="s">
        <v>4</v>
      </c>
      <c r="C73" t="str">
        <f t="shared" ref="C73:C136" si="11">IF(B74="R","P",B73)</f>
        <v>O</v>
      </c>
      <c r="D73" t="s">
        <v>27</v>
      </c>
      <c r="E73" s="3" t="str">
        <f t="shared" si="8"/>
        <v>6</v>
      </c>
      <c r="F73" t="str">
        <f t="shared" si="9"/>
        <v>T</v>
      </c>
      <c r="G73" s="1" t="str">
        <f t="shared" si="10"/>
        <v/>
      </c>
    </row>
    <row r="74" spans="1:7" x14ac:dyDescent="0.2">
      <c r="A74" t="s">
        <v>189</v>
      </c>
      <c r="B74" t="s">
        <v>4</v>
      </c>
      <c r="C74" t="str">
        <f t="shared" si="11"/>
        <v>O</v>
      </c>
      <c r="D74" t="s">
        <v>27</v>
      </c>
      <c r="E74" s="3" t="str">
        <f t="shared" si="8"/>
        <v>6</v>
      </c>
      <c r="F74" t="str">
        <f t="shared" si="9"/>
        <v>T</v>
      </c>
      <c r="G74" s="1" t="str">
        <f t="shared" si="10"/>
        <v/>
      </c>
    </row>
    <row r="75" spans="1:7" x14ac:dyDescent="0.2">
      <c r="A75" t="s">
        <v>190</v>
      </c>
      <c r="B75" t="s">
        <v>4</v>
      </c>
      <c r="C75" t="str">
        <f t="shared" si="11"/>
        <v>O</v>
      </c>
      <c r="D75" t="s">
        <v>9</v>
      </c>
      <c r="E75" s="3" t="str">
        <f t="shared" si="8"/>
        <v>5</v>
      </c>
      <c r="F75" t="str">
        <f t="shared" si="9"/>
        <v>T</v>
      </c>
      <c r="G75" s="1" t="str">
        <f t="shared" si="10"/>
        <v/>
      </c>
    </row>
    <row r="76" spans="1:7" x14ac:dyDescent="0.2">
      <c r="A76" t="s">
        <v>191</v>
      </c>
      <c r="B76" t="s">
        <v>4</v>
      </c>
      <c r="C76" t="str">
        <f t="shared" si="11"/>
        <v>O</v>
      </c>
      <c r="D76" t="s">
        <v>27</v>
      </c>
      <c r="E76" s="3" t="str">
        <f t="shared" si="8"/>
        <v>6</v>
      </c>
      <c r="F76" t="str">
        <f t="shared" si="9"/>
        <v>T</v>
      </c>
      <c r="G76" s="1" t="str">
        <f t="shared" si="10"/>
        <v/>
      </c>
    </row>
    <row r="77" spans="1:7" x14ac:dyDescent="0.2">
      <c r="A77" t="s">
        <v>192</v>
      </c>
      <c r="B77" t="s">
        <v>4</v>
      </c>
      <c r="C77" t="str">
        <f t="shared" si="11"/>
        <v>O</v>
      </c>
      <c r="D77" t="s">
        <v>13</v>
      </c>
      <c r="E77" s="3" t="str">
        <f t="shared" si="8"/>
        <v>4</v>
      </c>
      <c r="F77" t="str">
        <f t="shared" si="9"/>
        <v>T</v>
      </c>
      <c r="G77" s="1" t="str">
        <f t="shared" si="10"/>
        <v/>
      </c>
    </row>
    <row r="78" spans="1:7" x14ac:dyDescent="0.2">
      <c r="A78" t="s">
        <v>250</v>
      </c>
      <c r="B78" t="s">
        <v>4</v>
      </c>
      <c r="C78" t="str">
        <f t="shared" si="11"/>
        <v>O</v>
      </c>
      <c r="D78" t="s">
        <v>9</v>
      </c>
      <c r="E78" s="3" t="str">
        <f t="shared" si="8"/>
        <v>5</v>
      </c>
      <c r="F78" t="str">
        <f t="shared" si="9"/>
        <v>T</v>
      </c>
      <c r="G78" s="1" t="str">
        <f t="shared" si="10"/>
        <v/>
      </c>
    </row>
    <row r="79" spans="1:7" x14ac:dyDescent="0.2">
      <c r="A79" t="s">
        <v>288</v>
      </c>
      <c r="B79" t="s">
        <v>4</v>
      </c>
      <c r="C79" t="str">
        <f t="shared" si="11"/>
        <v>O</v>
      </c>
      <c r="D79" t="s">
        <v>7</v>
      </c>
      <c r="E79" s="3" t="str">
        <f t="shared" si="8"/>
        <v>9</v>
      </c>
      <c r="F79" t="str">
        <f t="shared" si="9"/>
        <v>T</v>
      </c>
      <c r="G79" s="1" t="str">
        <f t="shared" si="10"/>
        <v/>
      </c>
    </row>
    <row r="80" spans="1:7" x14ac:dyDescent="0.2">
      <c r="A80" t="s">
        <v>291</v>
      </c>
      <c r="B80" t="s">
        <v>4</v>
      </c>
      <c r="C80" t="str">
        <f t="shared" si="11"/>
        <v>O</v>
      </c>
      <c r="D80" t="s">
        <v>69</v>
      </c>
      <c r="E80" s="3" t="str">
        <f t="shared" si="8"/>
        <v>2</v>
      </c>
      <c r="F80" t="str">
        <f t="shared" si="9"/>
        <v>T</v>
      </c>
      <c r="G80" s="1" t="str">
        <f t="shared" si="10"/>
        <v/>
      </c>
    </row>
    <row r="81" spans="1:8" x14ac:dyDescent="0.2">
      <c r="A81" t="s">
        <v>291</v>
      </c>
      <c r="B81" t="s">
        <v>4</v>
      </c>
      <c r="C81" t="str">
        <f t="shared" si="11"/>
        <v>O</v>
      </c>
      <c r="D81" t="s">
        <v>7</v>
      </c>
      <c r="E81" s="3" t="str">
        <f t="shared" si="8"/>
        <v>9</v>
      </c>
      <c r="F81" t="str">
        <f t="shared" si="9"/>
        <v>T</v>
      </c>
      <c r="G81" s="1" t="str">
        <f t="shared" si="10"/>
        <v/>
      </c>
    </row>
    <row r="82" spans="1:8" x14ac:dyDescent="0.2">
      <c r="A82" t="s">
        <v>292</v>
      </c>
      <c r="B82" t="s">
        <v>4</v>
      </c>
      <c r="C82" t="str">
        <f t="shared" si="11"/>
        <v>O</v>
      </c>
      <c r="D82" t="s">
        <v>7</v>
      </c>
      <c r="E82" s="3" t="str">
        <f t="shared" si="8"/>
        <v>9</v>
      </c>
      <c r="F82" t="str">
        <f t="shared" si="9"/>
        <v>T</v>
      </c>
      <c r="G82" s="1" t="str">
        <f t="shared" si="10"/>
        <v/>
      </c>
    </row>
    <row r="83" spans="1:8" x14ac:dyDescent="0.2">
      <c r="A83" t="s">
        <v>293</v>
      </c>
      <c r="B83" t="s">
        <v>4</v>
      </c>
      <c r="C83" t="str">
        <f t="shared" si="11"/>
        <v>P</v>
      </c>
      <c r="D83" t="s">
        <v>27</v>
      </c>
      <c r="E83" s="3" t="str">
        <f t="shared" si="8"/>
        <v>6</v>
      </c>
      <c r="F83" t="str">
        <f t="shared" si="9"/>
        <v>T</v>
      </c>
      <c r="G83" s="1">
        <f t="shared" si="10"/>
        <v>0</v>
      </c>
      <c r="H83">
        <v>0</v>
      </c>
    </row>
    <row r="84" spans="1:8" x14ac:dyDescent="0.2">
      <c r="A84" t="s">
        <v>293</v>
      </c>
      <c r="B84" t="s">
        <v>6</v>
      </c>
      <c r="C84" t="str">
        <f t="shared" si="11"/>
        <v>P</v>
      </c>
      <c r="D84" t="s">
        <v>27</v>
      </c>
      <c r="E84" s="3" t="str">
        <f t="shared" si="8"/>
        <v>6</v>
      </c>
      <c r="F84" t="str">
        <f t="shared" si="9"/>
        <v>T</v>
      </c>
      <c r="G84" s="1">
        <f t="shared" si="10"/>
        <v>3</v>
      </c>
      <c r="H84">
        <v>300</v>
      </c>
    </row>
    <row r="85" spans="1:8" x14ac:dyDescent="0.2">
      <c r="A85" t="s">
        <v>293</v>
      </c>
      <c r="B85" t="s">
        <v>6</v>
      </c>
      <c r="C85" t="str">
        <f t="shared" si="11"/>
        <v>R</v>
      </c>
      <c r="D85" t="s">
        <v>5</v>
      </c>
      <c r="E85" s="3" t="str">
        <f t="shared" si="8"/>
        <v>3</v>
      </c>
      <c r="F85" t="str">
        <f t="shared" si="9"/>
        <v>T</v>
      </c>
      <c r="G85" s="1" t="str">
        <f t="shared" si="10"/>
        <v/>
      </c>
    </row>
    <row r="86" spans="1:8" x14ac:dyDescent="0.2">
      <c r="A86" t="s">
        <v>294</v>
      </c>
      <c r="B86" t="s">
        <v>4</v>
      </c>
      <c r="C86" t="str">
        <f t="shared" si="11"/>
        <v>O</v>
      </c>
      <c r="D86" t="s">
        <v>16</v>
      </c>
      <c r="E86" s="3" t="str">
        <f t="shared" si="8"/>
        <v>1</v>
      </c>
      <c r="F86" t="str">
        <f t="shared" si="9"/>
        <v>T</v>
      </c>
      <c r="G86" s="1" t="str">
        <f t="shared" si="10"/>
        <v/>
      </c>
    </row>
    <row r="87" spans="1:8" x14ac:dyDescent="0.2">
      <c r="A87" t="s">
        <v>295</v>
      </c>
      <c r="B87" t="s">
        <v>4</v>
      </c>
      <c r="C87" t="str">
        <f t="shared" si="11"/>
        <v>O</v>
      </c>
      <c r="D87" t="s">
        <v>13</v>
      </c>
      <c r="E87" s="3" t="str">
        <f t="shared" si="8"/>
        <v>4</v>
      </c>
      <c r="F87" t="str">
        <f t="shared" si="9"/>
        <v>T</v>
      </c>
      <c r="G87" s="1" t="str">
        <f t="shared" si="10"/>
        <v/>
      </c>
    </row>
    <row r="88" spans="1:8" x14ac:dyDescent="0.2">
      <c r="A88" t="s">
        <v>296</v>
      </c>
      <c r="B88" t="s">
        <v>4</v>
      </c>
      <c r="C88" t="str">
        <f t="shared" si="11"/>
        <v>P</v>
      </c>
      <c r="D88" t="s">
        <v>16</v>
      </c>
      <c r="E88" s="3" t="str">
        <f t="shared" si="8"/>
        <v>1</v>
      </c>
      <c r="F88" t="str">
        <f t="shared" si="9"/>
        <v>T</v>
      </c>
      <c r="G88" s="1">
        <f t="shared" si="10"/>
        <v>4</v>
      </c>
      <c r="H88">
        <v>170</v>
      </c>
    </row>
    <row r="89" spans="1:8" x14ac:dyDescent="0.2">
      <c r="A89" t="s">
        <v>296</v>
      </c>
      <c r="B89" t="s">
        <v>6</v>
      </c>
      <c r="C89" t="str">
        <f t="shared" si="11"/>
        <v>R</v>
      </c>
      <c r="D89" t="s">
        <v>9</v>
      </c>
      <c r="E89" s="3" t="str">
        <f t="shared" si="8"/>
        <v>5</v>
      </c>
      <c r="F89" t="str">
        <f t="shared" si="9"/>
        <v>T</v>
      </c>
      <c r="G89" s="1" t="str">
        <f t="shared" si="10"/>
        <v/>
      </c>
    </row>
    <row r="90" spans="1:8" x14ac:dyDescent="0.2">
      <c r="A90" t="s">
        <v>297</v>
      </c>
      <c r="B90" t="s">
        <v>4</v>
      </c>
      <c r="C90" t="str">
        <f t="shared" si="11"/>
        <v>O</v>
      </c>
      <c r="D90" t="s">
        <v>69</v>
      </c>
      <c r="E90" s="3" t="str">
        <f t="shared" si="8"/>
        <v>2</v>
      </c>
      <c r="F90" t="str">
        <f t="shared" si="9"/>
        <v>T</v>
      </c>
      <c r="G90" s="1" t="str">
        <f t="shared" si="10"/>
        <v/>
      </c>
    </row>
    <row r="91" spans="1:8" x14ac:dyDescent="0.2">
      <c r="A91" t="s">
        <v>298</v>
      </c>
      <c r="B91" t="s">
        <v>4</v>
      </c>
      <c r="C91" t="str">
        <f t="shared" si="11"/>
        <v>O</v>
      </c>
      <c r="D91" t="s">
        <v>36</v>
      </c>
      <c r="E91" s="3" t="str">
        <f t="shared" si="8"/>
        <v>8</v>
      </c>
      <c r="F91" t="str">
        <f t="shared" si="9"/>
        <v>T</v>
      </c>
      <c r="G91" s="1" t="str">
        <f t="shared" si="10"/>
        <v/>
      </c>
    </row>
    <row r="92" spans="1:8" x14ac:dyDescent="0.2">
      <c r="A92" t="s">
        <v>351</v>
      </c>
      <c r="B92" t="s">
        <v>4</v>
      </c>
      <c r="C92" t="str">
        <f t="shared" si="11"/>
        <v>O</v>
      </c>
      <c r="D92" t="s">
        <v>9</v>
      </c>
      <c r="E92" s="3" t="str">
        <f t="shared" si="8"/>
        <v>5</v>
      </c>
      <c r="F92" t="str">
        <f t="shared" si="9"/>
        <v>T</v>
      </c>
      <c r="G92" s="1" t="str">
        <f t="shared" si="10"/>
        <v/>
      </c>
    </row>
    <row r="93" spans="1:8" x14ac:dyDescent="0.2">
      <c r="A93" t="s">
        <v>352</v>
      </c>
      <c r="B93" t="s">
        <v>4</v>
      </c>
      <c r="C93" t="str">
        <f t="shared" si="11"/>
        <v>O</v>
      </c>
      <c r="D93" t="s">
        <v>9</v>
      </c>
      <c r="E93" s="3" t="str">
        <f t="shared" si="8"/>
        <v>5</v>
      </c>
      <c r="F93" t="str">
        <f t="shared" si="9"/>
        <v>T</v>
      </c>
      <c r="G93" s="1" t="str">
        <f t="shared" si="10"/>
        <v/>
      </c>
    </row>
    <row r="94" spans="1:8" x14ac:dyDescent="0.2">
      <c r="A94" t="s">
        <v>364</v>
      </c>
      <c r="B94" t="s">
        <v>4</v>
      </c>
      <c r="C94" t="str">
        <f t="shared" si="11"/>
        <v>O</v>
      </c>
      <c r="D94" t="s">
        <v>36</v>
      </c>
      <c r="E94" s="3" t="str">
        <f t="shared" si="8"/>
        <v>8</v>
      </c>
      <c r="F94" t="str">
        <f t="shared" si="9"/>
        <v>T</v>
      </c>
      <c r="G94" s="1" t="str">
        <f t="shared" si="10"/>
        <v/>
      </c>
    </row>
    <row r="95" spans="1:8" x14ac:dyDescent="0.2">
      <c r="A95" t="s">
        <v>365</v>
      </c>
      <c r="B95" t="s">
        <v>4</v>
      </c>
      <c r="C95" t="str">
        <f t="shared" si="11"/>
        <v>O</v>
      </c>
      <c r="D95" t="s">
        <v>9</v>
      </c>
      <c r="E95" s="3" t="str">
        <f t="shared" si="8"/>
        <v>5</v>
      </c>
      <c r="F95" t="str">
        <f t="shared" si="9"/>
        <v>T</v>
      </c>
      <c r="G95" s="1" t="str">
        <f t="shared" si="10"/>
        <v/>
      </c>
    </row>
    <row r="96" spans="1:8" x14ac:dyDescent="0.2">
      <c r="A96" t="s">
        <v>366</v>
      </c>
      <c r="B96" t="s">
        <v>4</v>
      </c>
      <c r="C96" t="str">
        <f t="shared" si="11"/>
        <v>P</v>
      </c>
      <c r="D96" t="s">
        <v>27</v>
      </c>
      <c r="E96" s="3" t="str">
        <f t="shared" si="8"/>
        <v>6</v>
      </c>
      <c r="F96" t="str">
        <f t="shared" si="9"/>
        <v>T</v>
      </c>
      <c r="G96" s="1">
        <f t="shared" si="10"/>
        <v>0</v>
      </c>
      <c r="H96">
        <v>0</v>
      </c>
    </row>
    <row r="97" spans="1:8" x14ac:dyDescent="0.2">
      <c r="A97" t="s">
        <v>366</v>
      </c>
      <c r="B97" t="s">
        <v>6</v>
      </c>
      <c r="C97" t="str">
        <f t="shared" si="11"/>
        <v>R</v>
      </c>
      <c r="D97" t="s">
        <v>27</v>
      </c>
      <c r="E97" s="3" t="str">
        <f t="shared" si="8"/>
        <v>6</v>
      </c>
      <c r="F97" t="str">
        <f t="shared" si="9"/>
        <v>T</v>
      </c>
      <c r="G97" s="1" t="str">
        <f t="shared" si="10"/>
        <v/>
      </c>
    </row>
    <row r="98" spans="1:8" x14ac:dyDescent="0.2">
      <c r="A98" t="s">
        <v>367</v>
      </c>
      <c r="B98" t="s">
        <v>4</v>
      </c>
      <c r="C98" t="str">
        <f t="shared" si="11"/>
        <v>O</v>
      </c>
      <c r="D98" t="s">
        <v>5</v>
      </c>
      <c r="E98" s="3" t="str">
        <f t="shared" si="8"/>
        <v>3</v>
      </c>
      <c r="F98" t="str">
        <f t="shared" si="9"/>
        <v>T</v>
      </c>
      <c r="G98" s="1" t="str">
        <f t="shared" si="10"/>
        <v/>
      </c>
    </row>
    <row r="99" spans="1:8" x14ac:dyDescent="0.2">
      <c r="A99" t="s">
        <v>368</v>
      </c>
      <c r="B99" t="s">
        <v>4</v>
      </c>
      <c r="C99" t="str">
        <f t="shared" si="11"/>
        <v>O</v>
      </c>
      <c r="D99" t="s">
        <v>69</v>
      </c>
      <c r="E99" s="3" t="str">
        <f t="shared" si="8"/>
        <v>2</v>
      </c>
      <c r="F99" t="str">
        <f t="shared" si="9"/>
        <v>T</v>
      </c>
      <c r="G99" s="1" t="str">
        <f t="shared" si="10"/>
        <v/>
      </c>
    </row>
    <row r="100" spans="1:8" x14ac:dyDescent="0.2">
      <c r="A100" t="s">
        <v>369</v>
      </c>
      <c r="B100" t="s">
        <v>4</v>
      </c>
      <c r="C100" t="str">
        <f t="shared" si="11"/>
        <v>O</v>
      </c>
      <c r="D100" t="s">
        <v>5</v>
      </c>
      <c r="E100" s="3" t="str">
        <f t="shared" si="8"/>
        <v>3</v>
      </c>
      <c r="F100" t="str">
        <f t="shared" si="9"/>
        <v>T</v>
      </c>
      <c r="G100" s="1" t="str">
        <f t="shared" si="10"/>
        <v/>
      </c>
    </row>
    <row r="101" spans="1:8" x14ac:dyDescent="0.2">
      <c r="A101" t="s">
        <v>370</v>
      </c>
      <c r="B101" t="s">
        <v>4</v>
      </c>
      <c r="C101" t="str">
        <f t="shared" si="11"/>
        <v>O</v>
      </c>
      <c r="D101" t="s">
        <v>13</v>
      </c>
      <c r="E101" s="3" t="str">
        <f t="shared" si="8"/>
        <v>4</v>
      </c>
      <c r="F101" t="str">
        <f t="shared" si="9"/>
        <v>T</v>
      </c>
      <c r="G101" s="1" t="str">
        <f t="shared" si="10"/>
        <v/>
      </c>
    </row>
    <row r="102" spans="1:8" x14ac:dyDescent="0.2">
      <c r="A102" t="s">
        <v>371</v>
      </c>
      <c r="B102" t="s">
        <v>4</v>
      </c>
      <c r="C102" t="str">
        <f t="shared" si="11"/>
        <v>O</v>
      </c>
      <c r="D102" t="s">
        <v>7</v>
      </c>
      <c r="E102" s="3" t="str">
        <f t="shared" si="8"/>
        <v>9</v>
      </c>
      <c r="F102" t="str">
        <f t="shared" si="9"/>
        <v>T</v>
      </c>
      <c r="G102" s="1" t="str">
        <f t="shared" si="10"/>
        <v/>
      </c>
    </row>
    <row r="103" spans="1:8" x14ac:dyDescent="0.2">
      <c r="A103" t="s">
        <v>372</v>
      </c>
      <c r="B103" t="s">
        <v>4</v>
      </c>
      <c r="C103" t="str">
        <f t="shared" si="11"/>
        <v>O</v>
      </c>
      <c r="D103" t="s">
        <v>36</v>
      </c>
      <c r="E103" s="3" t="str">
        <f t="shared" si="8"/>
        <v>8</v>
      </c>
      <c r="F103" t="str">
        <f t="shared" si="9"/>
        <v>T</v>
      </c>
      <c r="G103" s="1" t="str">
        <f t="shared" si="10"/>
        <v/>
      </c>
    </row>
    <row r="104" spans="1:8" x14ac:dyDescent="0.2">
      <c r="A104" t="s">
        <v>373</v>
      </c>
      <c r="B104" t="s">
        <v>4</v>
      </c>
      <c r="C104" t="str">
        <f t="shared" si="11"/>
        <v>O</v>
      </c>
      <c r="D104" t="s">
        <v>36</v>
      </c>
      <c r="E104" s="3" t="str">
        <f t="shared" si="8"/>
        <v>8</v>
      </c>
      <c r="F104" t="str">
        <f t="shared" si="9"/>
        <v>T</v>
      </c>
      <c r="G104" s="1" t="str">
        <f t="shared" si="10"/>
        <v/>
      </c>
    </row>
    <row r="105" spans="1:8" x14ac:dyDescent="0.2">
      <c r="A105" t="s">
        <v>374</v>
      </c>
      <c r="B105" t="s">
        <v>4</v>
      </c>
      <c r="C105" t="str">
        <f t="shared" si="11"/>
        <v>O</v>
      </c>
      <c r="D105" t="s">
        <v>36</v>
      </c>
      <c r="E105" s="3" t="str">
        <f t="shared" si="8"/>
        <v>8</v>
      </c>
      <c r="F105" t="str">
        <f t="shared" si="9"/>
        <v>T</v>
      </c>
      <c r="G105" s="1" t="str">
        <f t="shared" si="10"/>
        <v/>
      </c>
    </row>
    <row r="106" spans="1:8" x14ac:dyDescent="0.2">
      <c r="A106" t="s">
        <v>375</v>
      </c>
      <c r="B106" t="s">
        <v>4</v>
      </c>
      <c r="C106" t="str">
        <f t="shared" si="11"/>
        <v>O</v>
      </c>
      <c r="D106" t="s">
        <v>36</v>
      </c>
      <c r="E106" s="3" t="str">
        <f t="shared" si="8"/>
        <v>8</v>
      </c>
      <c r="F106" t="str">
        <f t="shared" si="9"/>
        <v>T</v>
      </c>
      <c r="G106" s="1" t="str">
        <f t="shared" si="10"/>
        <v/>
      </c>
    </row>
    <row r="107" spans="1:8" x14ac:dyDescent="0.2">
      <c r="A107" t="s">
        <v>376</v>
      </c>
      <c r="B107" t="s">
        <v>4</v>
      </c>
      <c r="C107" t="str">
        <f t="shared" si="11"/>
        <v>O</v>
      </c>
      <c r="D107" t="s">
        <v>36</v>
      </c>
      <c r="E107" s="3" t="str">
        <f t="shared" si="8"/>
        <v>8</v>
      </c>
      <c r="F107" t="str">
        <f t="shared" si="9"/>
        <v>T</v>
      </c>
      <c r="G107" s="1" t="str">
        <f t="shared" si="10"/>
        <v/>
      </c>
    </row>
    <row r="108" spans="1:8" x14ac:dyDescent="0.2">
      <c r="A108" t="s">
        <v>377</v>
      </c>
      <c r="B108" t="s">
        <v>4</v>
      </c>
      <c r="C108" t="str">
        <f t="shared" si="11"/>
        <v>P</v>
      </c>
      <c r="D108" t="s">
        <v>36</v>
      </c>
      <c r="E108" s="3" t="str">
        <f t="shared" si="8"/>
        <v>8</v>
      </c>
      <c r="F108" t="str">
        <f t="shared" si="9"/>
        <v>T</v>
      </c>
      <c r="G108" s="1">
        <f t="shared" si="10"/>
        <v>0</v>
      </c>
      <c r="H108">
        <v>0</v>
      </c>
    </row>
    <row r="109" spans="1:8" x14ac:dyDescent="0.2">
      <c r="A109" t="s">
        <v>377</v>
      </c>
      <c r="B109" t="s">
        <v>6</v>
      </c>
      <c r="C109" t="str">
        <f t="shared" si="11"/>
        <v>P</v>
      </c>
      <c r="D109" t="s">
        <v>36</v>
      </c>
      <c r="E109" s="3" t="str">
        <f t="shared" si="8"/>
        <v>8</v>
      </c>
      <c r="F109" t="str">
        <f t="shared" si="9"/>
        <v>T</v>
      </c>
      <c r="G109" s="1">
        <f t="shared" si="10"/>
        <v>0</v>
      </c>
      <c r="H109">
        <v>0</v>
      </c>
    </row>
    <row r="110" spans="1:8" x14ac:dyDescent="0.2">
      <c r="A110" t="s">
        <v>377</v>
      </c>
      <c r="B110" t="s">
        <v>6</v>
      </c>
      <c r="C110" t="str">
        <f t="shared" si="11"/>
        <v>R</v>
      </c>
      <c r="D110" t="s">
        <v>36</v>
      </c>
      <c r="E110" s="3" t="str">
        <f t="shared" si="8"/>
        <v>8</v>
      </c>
      <c r="F110" t="str">
        <f t="shared" si="9"/>
        <v>T</v>
      </c>
      <c r="G110" s="1" t="str">
        <f t="shared" si="10"/>
        <v/>
      </c>
    </row>
    <row r="111" spans="1:8" x14ac:dyDescent="0.2">
      <c r="A111" t="s">
        <v>441</v>
      </c>
      <c r="B111" t="s">
        <v>4</v>
      </c>
      <c r="C111" t="str">
        <f t="shared" si="11"/>
        <v>O</v>
      </c>
      <c r="D111" t="s">
        <v>9</v>
      </c>
      <c r="E111" s="3" t="str">
        <f t="shared" si="8"/>
        <v>5</v>
      </c>
      <c r="F111" t="str">
        <f t="shared" si="9"/>
        <v>T</v>
      </c>
      <c r="G111" s="1" t="str">
        <f t="shared" si="10"/>
        <v/>
      </c>
    </row>
    <row r="112" spans="1:8" x14ac:dyDescent="0.2">
      <c r="A112" t="s">
        <v>442</v>
      </c>
      <c r="B112" t="s">
        <v>4</v>
      </c>
      <c r="C112" t="str">
        <f t="shared" si="11"/>
        <v>O</v>
      </c>
      <c r="D112" t="s">
        <v>27</v>
      </c>
      <c r="E112" s="3" t="str">
        <f t="shared" si="8"/>
        <v>6</v>
      </c>
      <c r="F112" t="str">
        <f t="shared" si="9"/>
        <v>T</v>
      </c>
      <c r="G112" s="1" t="str">
        <f t="shared" si="10"/>
        <v/>
      </c>
    </row>
    <row r="113" spans="1:8" x14ac:dyDescent="0.2">
      <c r="A113" t="s">
        <v>443</v>
      </c>
      <c r="B113" t="s">
        <v>4</v>
      </c>
      <c r="C113" t="str">
        <f t="shared" si="11"/>
        <v>O</v>
      </c>
      <c r="D113" t="s">
        <v>13</v>
      </c>
      <c r="E113" s="3" t="str">
        <f t="shared" si="8"/>
        <v>4</v>
      </c>
      <c r="F113" t="str">
        <f t="shared" si="9"/>
        <v>T</v>
      </c>
      <c r="G113" s="1" t="str">
        <f t="shared" si="10"/>
        <v/>
      </c>
    </row>
    <row r="114" spans="1:8" x14ac:dyDescent="0.2">
      <c r="A114" t="s">
        <v>444</v>
      </c>
      <c r="B114" t="s">
        <v>4</v>
      </c>
      <c r="C114" t="str">
        <f t="shared" si="11"/>
        <v>O</v>
      </c>
      <c r="D114" t="s">
        <v>13</v>
      </c>
      <c r="E114" s="3" t="str">
        <f t="shared" si="8"/>
        <v>4</v>
      </c>
      <c r="F114" t="str">
        <f t="shared" si="9"/>
        <v>T</v>
      </c>
      <c r="G114" s="1" t="str">
        <f t="shared" si="10"/>
        <v/>
      </c>
    </row>
    <row r="115" spans="1:8" x14ac:dyDescent="0.2">
      <c r="A115" t="s">
        <v>445</v>
      </c>
      <c r="B115" t="s">
        <v>4</v>
      </c>
      <c r="C115" t="str">
        <f t="shared" si="11"/>
        <v>O</v>
      </c>
      <c r="D115" t="s">
        <v>36</v>
      </c>
      <c r="E115" s="3" t="str">
        <f t="shared" si="8"/>
        <v>8</v>
      </c>
      <c r="F115" t="str">
        <f t="shared" si="9"/>
        <v>T</v>
      </c>
      <c r="G115" s="1" t="str">
        <f t="shared" si="10"/>
        <v/>
      </c>
    </row>
    <row r="116" spans="1:8" x14ac:dyDescent="0.2">
      <c r="A116" t="s">
        <v>446</v>
      </c>
      <c r="B116" t="s">
        <v>4</v>
      </c>
      <c r="C116" t="str">
        <f t="shared" si="11"/>
        <v>O</v>
      </c>
      <c r="D116" t="s">
        <v>69</v>
      </c>
      <c r="E116" s="3" t="str">
        <f t="shared" si="8"/>
        <v>2</v>
      </c>
      <c r="F116" t="str">
        <f t="shared" si="9"/>
        <v>T</v>
      </c>
      <c r="G116" s="1" t="str">
        <f t="shared" si="10"/>
        <v/>
      </c>
    </row>
    <row r="117" spans="1:8" x14ac:dyDescent="0.2">
      <c r="A117" t="s">
        <v>447</v>
      </c>
      <c r="B117" t="s">
        <v>4</v>
      </c>
      <c r="C117" t="str">
        <f t="shared" si="11"/>
        <v>O</v>
      </c>
      <c r="D117" t="s">
        <v>13</v>
      </c>
      <c r="E117" s="3" t="str">
        <f t="shared" si="8"/>
        <v>4</v>
      </c>
      <c r="F117" t="str">
        <f t="shared" si="9"/>
        <v>T</v>
      </c>
      <c r="G117" s="1" t="str">
        <f t="shared" si="10"/>
        <v/>
      </c>
    </row>
    <row r="118" spans="1:8" x14ac:dyDescent="0.2">
      <c r="A118" t="s">
        <v>448</v>
      </c>
      <c r="B118" t="s">
        <v>4</v>
      </c>
      <c r="C118" t="str">
        <f t="shared" si="11"/>
        <v>O</v>
      </c>
      <c r="D118" t="s">
        <v>9</v>
      </c>
      <c r="E118" s="3" t="str">
        <f t="shared" si="8"/>
        <v>5</v>
      </c>
      <c r="F118" t="str">
        <f t="shared" si="9"/>
        <v>T</v>
      </c>
      <c r="G118" s="1" t="str">
        <f t="shared" si="10"/>
        <v/>
      </c>
    </row>
    <row r="119" spans="1:8" x14ac:dyDescent="0.2">
      <c r="A119" t="s">
        <v>449</v>
      </c>
      <c r="B119" t="s">
        <v>4</v>
      </c>
      <c r="C119" t="str">
        <f t="shared" si="11"/>
        <v>O</v>
      </c>
      <c r="D119" t="s">
        <v>13</v>
      </c>
      <c r="E119" s="3" t="str">
        <f t="shared" si="8"/>
        <v>4</v>
      </c>
      <c r="F119" t="str">
        <f t="shared" si="9"/>
        <v>T</v>
      </c>
      <c r="G119" s="1" t="str">
        <f t="shared" si="10"/>
        <v/>
      </c>
    </row>
    <row r="120" spans="1:8" x14ac:dyDescent="0.2">
      <c r="A120" t="s">
        <v>450</v>
      </c>
      <c r="B120" t="s">
        <v>4</v>
      </c>
      <c r="C120" t="str">
        <f t="shared" si="11"/>
        <v>O</v>
      </c>
      <c r="D120" t="s">
        <v>9</v>
      </c>
      <c r="E120" s="3" t="str">
        <f t="shared" si="8"/>
        <v>5</v>
      </c>
      <c r="F120" t="str">
        <f t="shared" si="9"/>
        <v>T</v>
      </c>
      <c r="G120" s="1" t="str">
        <f t="shared" si="10"/>
        <v/>
      </c>
    </row>
    <row r="121" spans="1:8" x14ac:dyDescent="0.2">
      <c r="A121" t="s">
        <v>451</v>
      </c>
      <c r="B121" t="s">
        <v>4</v>
      </c>
      <c r="C121" t="str">
        <f t="shared" si="11"/>
        <v>O</v>
      </c>
      <c r="D121" t="s">
        <v>13</v>
      </c>
      <c r="E121" s="3" t="str">
        <f t="shared" si="8"/>
        <v>4</v>
      </c>
      <c r="F121" t="str">
        <f t="shared" si="9"/>
        <v>T</v>
      </c>
      <c r="G121" s="1" t="str">
        <f t="shared" si="10"/>
        <v/>
      </c>
    </row>
    <row r="122" spans="1:8" x14ac:dyDescent="0.2">
      <c r="A122" t="s">
        <v>488</v>
      </c>
      <c r="B122" t="s">
        <v>4</v>
      </c>
      <c r="C122" t="str">
        <f t="shared" si="11"/>
        <v>O</v>
      </c>
      <c r="D122" t="s">
        <v>27</v>
      </c>
      <c r="E122" s="3" t="str">
        <f t="shared" si="8"/>
        <v>6</v>
      </c>
      <c r="F122" t="str">
        <f t="shared" si="9"/>
        <v>T</v>
      </c>
      <c r="G122" s="1" t="str">
        <f t="shared" si="10"/>
        <v/>
      </c>
    </row>
    <row r="123" spans="1:8" x14ac:dyDescent="0.2">
      <c r="A123" t="s">
        <v>489</v>
      </c>
      <c r="B123" t="s">
        <v>4</v>
      </c>
      <c r="C123" t="str">
        <f t="shared" si="11"/>
        <v>O</v>
      </c>
      <c r="D123" t="s">
        <v>69</v>
      </c>
      <c r="E123" s="3" t="str">
        <f t="shared" si="8"/>
        <v>2</v>
      </c>
      <c r="F123" t="str">
        <f t="shared" si="9"/>
        <v>T</v>
      </c>
      <c r="G123" s="1" t="str">
        <f t="shared" si="10"/>
        <v/>
      </c>
    </row>
    <row r="124" spans="1:8" x14ac:dyDescent="0.2">
      <c r="A124" t="s">
        <v>490</v>
      </c>
      <c r="B124" t="s">
        <v>4</v>
      </c>
      <c r="C124" t="str">
        <f t="shared" si="11"/>
        <v>O</v>
      </c>
      <c r="D124" t="s">
        <v>5</v>
      </c>
      <c r="E124" s="3" t="str">
        <f t="shared" si="8"/>
        <v>3</v>
      </c>
      <c r="F124" t="str">
        <f t="shared" si="9"/>
        <v>T</v>
      </c>
      <c r="G124" s="1" t="str">
        <f t="shared" si="10"/>
        <v/>
      </c>
      <c r="H124">
        <v>520</v>
      </c>
    </row>
    <row r="125" spans="1:8" x14ac:dyDescent="0.2">
      <c r="A125" t="s">
        <v>491</v>
      </c>
      <c r="B125" t="s">
        <v>4</v>
      </c>
      <c r="C125" t="str">
        <f t="shared" si="11"/>
        <v>O</v>
      </c>
      <c r="D125" t="s">
        <v>27</v>
      </c>
      <c r="E125" s="3" t="str">
        <f t="shared" si="8"/>
        <v>6</v>
      </c>
      <c r="F125" t="str">
        <f t="shared" si="9"/>
        <v>T</v>
      </c>
      <c r="G125" s="1" t="str">
        <f t="shared" si="10"/>
        <v/>
      </c>
    </row>
    <row r="126" spans="1:8" x14ac:dyDescent="0.2">
      <c r="A126" t="s">
        <v>492</v>
      </c>
      <c r="B126" t="s">
        <v>4</v>
      </c>
      <c r="C126" t="str">
        <f t="shared" si="11"/>
        <v>O</v>
      </c>
      <c r="D126" t="s">
        <v>5</v>
      </c>
      <c r="E126" s="3" t="str">
        <f t="shared" si="8"/>
        <v>3</v>
      </c>
      <c r="F126" t="str">
        <f t="shared" si="9"/>
        <v>T</v>
      </c>
      <c r="G126" s="1" t="str">
        <f t="shared" si="10"/>
        <v/>
      </c>
    </row>
    <row r="127" spans="1:8" x14ac:dyDescent="0.2">
      <c r="A127" t="s">
        <v>493</v>
      </c>
      <c r="B127" t="s">
        <v>4</v>
      </c>
      <c r="C127" t="str">
        <f t="shared" si="11"/>
        <v>O</v>
      </c>
      <c r="D127" t="s">
        <v>5</v>
      </c>
      <c r="E127" s="3" t="str">
        <f t="shared" si="8"/>
        <v>3</v>
      </c>
      <c r="F127" t="str">
        <f t="shared" si="9"/>
        <v>T</v>
      </c>
      <c r="G127" s="1" t="str">
        <f t="shared" si="10"/>
        <v/>
      </c>
    </row>
    <row r="128" spans="1:8" x14ac:dyDescent="0.2">
      <c r="A128" t="s">
        <v>494</v>
      </c>
      <c r="B128" t="s">
        <v>4</v>
      </c>
      <c r="C128" t="str">
        <f t="shared" si="11"/>
        <v>O</v>
      </c>
      <c r="D128" t="s">
        <v>5</v>
      </c>
      <c r="E128" s="3" t="str">
        <f t="shared" si="8"/>
        <v>3</v>
      </c>
      <c r="F128" t="str">
        <f t="shared" si="9"/>
        <v>T</v>
      </c>
      <c r="G128" s="1" t="str">
        <f t="shared" si="10"/>
        <v/>
      </c>
    </row>
    <row r="129" spans="1:8" x14ac:dyDescent="0.2">
      <c r="A129" t="s">
        <v>495</v>
      </c>
      <c r="B129" t="s">
        <v>4</v>
      </c>
      <c r="C129" t="str">
        <f t="shared" si="11"/>
        <v>O</v>
      </c>
      <c r="D129" t="s">
        <v>5</v>
      </c>
      <c r="E129" s="3" t="str">
        <f t="shared" si="8"/>
        <v>3</v>
      </c>
      <c r="F129" t="str">
        <f t="shared" si="9"/>
        <v>T</v>
      </c>
      <c r="G129" s="1" t="str">
        <f t="shared" si="10"/>
        <v/>
      </c>
    </row>
    <row r="130" spans="1:8" x14ac:dyDescent="0.2">
      <c r="A130" t="s">
        <v>496</v>
      </c>
      <c r="B130" t="s">
        <v>4</v>
      </c>
      <c r="C130" t="str">
        <f t="shared" si="11"/>
        <v>O</v>
      </c>
      <c r="D130" t="s">
        <v>16</v>
      </c>
      <c r="E130" s="3" t="str">
        <f t="shared" ref="E130:E193" si="12">IF( LEN(D130)=2,LEFT($D130,1), LEFT(D130,2))</f>
        <v>1</v>
      </c>
      <c r="F130" t="str">
        <f t="shared" ref="F130:F193" si="13">RIGHT(D130,1)</f>
        <v>T</v>
      </c>
      <c r="G130" s="1" t="str">
        <f t="shared" ref="G130:G193" si="14">IF(B131="R", IF(F130=F131, ABS(E131-E130),"BETWEEN ZONES"), ""   )</f>
        <v/>
      </c>
    </row>
    <row r="131" spans="1:8" x14ac:dyDescent="0.2">
      <c r="A131" t="s">
        <v>497</v>
      </c>
      <c r="B131" t="s">
        <v>4</v>
      </c>
      <c r="C131" t="str">
        <f t="shared" si="11"/>
        <v>P</v>
      </c>
      <c r="D131" t="s">
        <v>27</v>
      </c>
      <c r="E131" s="3" t="str">
        <f t="shared" si="12"/>
        <v>6</v>
      </c>
      <c r="F131" t="str">
        <f t="shared" si="13"/>
        <v>T</v>
      </c>
      <c r="G131" s="1">
        <f t="shared" si="14"/>
        <v>1</v>
      </c>
    </row>
    <row r="132" spans="1:8" x14ac:dyDescent="0.2">
      <c r="A132" t="s">
        <v>526</v>
      </c>
      <c r="B132" t="s">
        <v>6</v>
      </c>
      <c r="C132" t="str">
        <f t="shared" si="11"/>
        <v>P</v>
      </c>
      <c r="D132" t="s">
        <v>9</v>
      </c>
      <c r="E132" s="3" t="str">
        <f t="shared" si="12"/>
        <v>5</v>
      </c>
      <c r="F132" t="str">
        <f t="shared" si="13"/>
        <v>T</v>
      </c>
      <c r="G132" s="1">
        <f t="shared" si="14"/>
        <v>2</v>
      </c>
    </row>
    <row r="133" spans="1:8" x14ac:dyDescent="0.2">
      <c r="A133" t="s">
        <v>578</v>
      </c>
      <c r="B133" t="s">
        <v>6</v>
      </c>
      <c r="C133" t="str">
        <f t="shared" si="11"/>
        <v>R</v>
      </c>
      <c r="D133" t="s">
        <v>19</v>
      </c>
      <c r="E133" s="3" t="str">
        <f t="shared" si="12"/>
        <v>7</v>
      </c>
      <c r="F133" t="str">
        <f t="shared" si="13"/>
        <v>T</v>
      </c>
      <c r="G133" s="1" t="str">
        <f t="shared" si="14"/>
        <v/>
      </c>
    </row>
    <row r="134" spans="1:8" x14ac:dyDescent="0.2">
      <c r="A134" t="s">
        <v>593</v>
      </c>
      <c r="B134" t="s">
        <v>4</v>
      </c>
      <c r="C134" t="str">
        <f t="shared" si="11"/>
        <v>O</v>
      </c>
      <c r="D134" t="s">
        <v>9</v>
      </c>
      <c r="E134" s="3" t="str">
        <f t="shared" si="12"/>
        <v>5</v>
      </c>
      <c r="F134" t="str">
        <f t="shared" si="13"/>
        <v>T</v>
      </c>
      <c r="G134" s="1" t="str">
        <f t="shared" si="14"/>
        <v/>
      </c>
    </row>
    <row r="135" spans="1:8" x14ac:dyDescent="0.2">
      <c r="A135" t="s">
        <v>594</v>
      </c>
      <c r="B135" t="s">
        <v>4</v>
      </c>
      <c r="C135" t="str">
        <f t="shared" si="11"/>
        <v>O</v>
      </c>
      <c r="D135" t="s">
        <v>7</v>
      </c>
      <c r="E135" s="3" t="str">
        <f t="shared" si="12"/>
        <v>9</v>
      </c>
      <c r="F135" t="str">
        <f t="shared" si="13"/>
        <v>T</v>
      </c>
      <c r="G135" s="1" t="str">
        <f t="shared" si="14"/>
        <v/>
      </c>
    </row>
    <row r="136" spans="1:8" x14ac:dyDescent="0.2">
      <c r="A136" t="s">
        <v>595</v>
      </c>
      <c r="B136" t="s">
        <v>4</v>
      </c>
      <c r="C136" t="str">
        <f t="shared" si="11"/>
        <v>O</v>
      </c>
      <c r="D136" t="s">
        <v>16</v>
      </c>
      <c r="E136" s="3" t="str">
        <f t="shared" si="12"/>
        <v>1</v>
      </c>
      <c r="F136" t="str">
        <f t="shared" si="13"/>
        <v>T</v>
      </c>
      <c r="G136" s="1" t="str">
        <f t="shared" si="14"/>
        <v/>
      </c>
    </row>
    <row r="137" spans="1:8" x14ac:dyDescent="0.2">
      <c r="A137" t="s">
        <v>596</v>
      </c>
      <c r="B137" t="s">
        <v>4</v>
      </c>
      <c r="C137" t="str">
        <f t="shared" ref="C137:C200" si="15">IF(B138="R","P",B137)</f>
        <v>O</v>
      </c>
      <c r="D137" t="s">
        <v>19</v>
      </c>
      <c r="E137" s="3" t="str">
        <f t="shared" si="12"/>
        <v>7</v>
      </c>
      <c r="F137" t="str">
        <f t="shared" si="13"/>
        <v>T</v>
      </c>
      <c r="G137" s="1" t="str">
        <f t="shared" si="14"/>
        <v/>
      </c>
    </row>
    <row r="138" spans="1:8" x14ac:dyDescent="0.2">
      <c r="A138" t="s">
        <v>597</v>
      </c>
      <c r="B138" t="s">
        <v>4</v>
      </c>
      <c r="C138" t="str">
        <f t="shared" si="15"/>
        <v>O</v>
      </c>
      <c r="D138" t="s">
        <v>69</v>
      </c>
      <c r="E138" s="3" t="str">
        <f t="shared" si="12"/>
        <v>2</v>
      </c>
      <c r="F138" t="str">
        <f t="shared" si="13"/>
        <v>T</v>
      </c>
      <c r="G138" s="1" t="str">
        <f t="shared" si="14"/>
        <v/>
      </c>
    </row>
    <row r="139" spans="1:8" x14ac:dyDescent="0.2">
      <c r="A139" t="s">
        <v>598</v>
      </c>
      <c r="B139" t="s">
        <v>4</v>
      </c>
      <c r="C139" t="str">
        <f t="shared" si="15"/>
        <v>P</v>
      </c>
      <c r="D139" t="s">
        <v>27</v>
      </c>
      <c r="E139" s="3" t="str">
        <f t="shared" si="12"/>
        <v>6</v>
      </c>
      <c r="F139" t="str">
        <f t="shared" si="13"/>
        <v>T</v>
      </c>
      <c r="G139" s="1">
        <f t="shared" si="14"/>
        <v>1</v>
      </c>
      <c r="H139">
        <v>100</v>
      </c>
    </row>
    <row r="140" spans="1:8" x14ac:dyDescent="0.2">
      <c r="A140" t="s">
        <v>598</v>
      </c>
      <c r="B140" t="s">
        <v>6</v>
      </c>
      <c r="C140" t="str">
        <f t="shared" si="15"/>
        <v>R</v>
      </c>
      <c r="D140" t="s">
        <v>9</v>
      </c>
      <c r="E140" s="3" t="str">
        <f t="shared" si="12"/>
        <v>5</v>
      </c>
      <c r="F140" t="str">
        <f t="shared" si="13"/>
        <v>T</v>
      </c>
      <c r="G140" s="1" t="str">
        <f t="shared" si="14"/>
        <v/>
      </c>
    </row>
    <row r="141" spans="1:8" x14ac:dyDescent="0.2">
      <c r="A141" t="s">
        <v>613</v>
      </c>
      <c r="B141" t="s">
        <v>4</v>
      </c>
      <c r="C141" t="str">
        <f t="shared" si="15"/>
        <v>O</v>
      </c>
      <c r="D141" t="s">
        <v>16</v>
      </c>
      <c r="E141" s="3" t="str">
        <f t="shared" si="12"/>
        <v>1</v>
      </c>
      <c r="F141" t="str">
        <f t="shared" si="13"/>
        <v>T</v>
      </c>
      <c r="G141" s="1" t="str">
        <f t="shared" si="14"/>
        <v/>
      </c>
    </row>
    <row r="142" spans="1:8" x14ac:dyDescent="0.2">
      <c r="A142" t="s">
        <v>614</v>
      </c>
      <c r="B142" t="s">
        <v>4</v>
      </c>
      <c r="C142" t="str">
        <f t="shared" si="15"/>
        <v>O</v>
      </c>
      <c r="D142" t="s">
        <v>69</v>
      </c>
      <c r="E142" s="3" t="str">
        <f t="shared" si="12"/>
        <v>2</v>
      </c>
      <c r="F142" t="str">
        <f t="shared" si="13"/>
        <v>T</v>
      </c>
      <c r="G142" s="1" t="str">
        <f t="shared" si="14"/>
        <v/>
      </c>
    </row>
    <row r="143" spans="1:8" x14ac:dyDescent="0.2">
      <c r="A143" t="s">
        <v>615</v>
      </c>
      <c r="B143" t="s">
        <v>4</v>
      </c>
      <c r="C143" t="str">
        <f t="shared" si="15"/>
        <v>P</v>
      </c>
      <c r="D143" t="s">
        <v>7</v>
      </c>
      <c r="E143" s="3" t="str">
        <f t="shared" si="12"/>
        <v>9</v>
      </c>
      <c r="F143" t="str">
        <f t="shared" si="13"/>
        <v>T</v>
      </c>
      <c r="G143" s="1">
        <f t="shared" si="14"/>
        <v>0</v>
      </c>
      <c r="H143">
        <v>0</v>
      </c>
    </row>
    <row r="144" spans="1:8" x14ac:dyDescent="0.2">
      <c r="A144" t="s">
        <v>615</v>
      </c>
      <c r="B144" t="s">
        <v>6</v>
      </c>
      <c r="C144" t="str">
        <f t="shared" si="15"/>
        <v>R</v>
      </c>
      <c r="D144" t="s">
        <v>7</v>
      </c>
      <c r="E144" s="3" t="str">
        <f t="shared" si="12"/>
        <v>9</v>
      </c>
      <c r="F144" t="str">
        <f t="shared" si="13"/>
        <v>T</v>
      </c>
      <c r="G144" s="1" t="str">
        <f t="shared" si="14"/>
        <v/>
      </c>
    </row>
    <row r="145" spans="1:8" x14ac:dyDescent="0.2">
      <c r="A145" t="s">
        <v>616</v>
      </c>
      <c r="B145" t="s">
        <v>4</v>
      </c>
      <c r="C145" t="str">
        <f t="shared" si="15"/>
        <v>O</v>
      </c>
      <c r="D145" t="s">
        <v>69</v>
      </c>
      <c r="E145" s="3" t="str">
        <f t="shared" si="12"/>
        <v>2</v>
      </c>
      <c r="F145" t="str">
        <f t="shared" si="13"/>
        <v>T</v>
      </c>
      <c r="G145" s="1" t="str">
        <f t="shared" si="14"/>
        <v/>
      </c>
    </row>
    <row r="146" spans="1:8" x14ac:dyDescent="0.2">
      <c r="A146" t="s">
        <v>617</v>
      </c>
      <c r="B146" t="s">
        <v>4</v>
      </c>
      <c r="C146" t="str">
        <f t="shared" si="15"/>
        <v>O</v>
      </c>
      <c r="D146" t="s">
        <v>69</v>
      </c>
      <c r="E146" s="3" t="str">
        <f t="shared" si="12"/>
        <v>2</v>
      </c>
      <c r="F146" t="str">
        <f t="shared" si="13"/>
        <v>T</v>
      </c>
      <c r="G146" s="1" t="str">
        <f t="shared" si="14"/>
        <v/>
      </c>
    </row>
    <row r="147" spans="1:8" x14ac:dyDescent="0.2">
      <c r="A147" t="s">
        <v>618</v>
      </c>
      <c r="B147" t="s">
        <v>4</v>
      </c>
      <c r="C147" t="str">
        <f t="shared" si="15"/>
        <v>O</v>
      </c>
      <c r="D147" t="s">
        <v>5</v>
      </c>
      <c r="E147" s="3" t="str">
        <f t="shared" si="12"/>
        <v>3</v>
      </c>
      <c r="F147" t="str">
        <f t="shared" si="13"/>
        <v>T</v>
      </c>
      <c r="G147" s="1" t="str">
        <f t="shared" si="14"/>
        <v/>
      </c>
    </row>
    <row r="148" spans="1:8" x14ac:dyDescent="0.2">
      <c r="A148" t="s">
        <v>619</v>
      </c>
      <c r="B148" t="s">
        <v>4</v>
      </c>
      <c r="C148" t="str">
        <f t="shared" si="15"/>
        <v>O</v>
      </c>
      <c r="D148" t="s">
        <v>7</v>
      </c>
      <c r="E148" s="3" t="str">
        <f t="shared" si="12"/>
        <v>9</v>
      </c>
      <c r="F148" t="str">
        <f t="shared" si="13"/>
        <v>T</v>
      </c>
      <c r="G148" s="1" t="str">
        <f t="shared" si="14"/>
        <v/>
      </c>
    </row>
    <row r="149" spans="1:8" x14ac:dyDescent="0.2">
      <c r="A149" t="s">
        <v>620</v>
      </c>
      <c r="B149" t="s">
        <v>4</v>
      </c>
      <c r="C149" t="str">
        <f t="shared" si="15"/>
        <v>O</v>
      </c>
      <c r="D149" t="s">
        <v>19</v>
      </c>
      <c r="E149" s="3" t="str">
        <f t="shared" si="12"/>
        <v>7</v>
      </c>
      <c r="F149" t="str">
        <f t="shared" si="13"/>
        <v>T</v>
      </c>
      <c r="G149" s="1" t="str">
        <f t="shared" si="14"/>
        <v/>
      </c>
    </row>
    <row r="150" spans="1:8" x14ac:dyDescent="0.2">
      <c r="A150" t="s">
        <v>637</v>
      </c>
      <c r="B150" t="s">
        <v>4</v>
      </c>
      <c r="C150" t="str">
        <f t="shared" si="15"/>
        <v>P</v>
      </c>
      <c r="D150" t="s">
        <v>5</v>
      </c>
      <c r="E150" s="3" t="str">
        <f t="shared" si="12"/>
        <v>3</v>
      </c>
      <c r="F150" t="str">
        <f t="shared" si="13"/>
        <v>T</v>
      </c>
      <c r="G150" s="1">
        <f t="shared" si="14"/>
        <v>1</v>
      </c>
      <c r="H150">
        <v>240</v>
      </c>
    </row>
    <row r="151" spans="1:8" x14ac:dyDescent="0.2">
      <c r="A151" t="s">
        <v>637</v>
      </c>
      <c r="B151" t="s">
        <v>6</v>
      </c>
      <c r="C151" t="str">
        <f t="shared" si="15"/>
        <v>R</v>
      </c>
      <c r="D151" t="s">
        <v>13</v>
      </c>
      <c r="E151" s="3" t="str">
        <f t="shared" si="12"/>
        <v>4</v>
      </c>
      <c r="F151" t="str">
        <f t="shared" si="13"/>
        <v>T</v>
      </c>
      <c r="G151" s="1" t="str">
        <f t="shared" si="14"/>
        <v/>
      </c>
    </row>
    <row r="152" spans="1:8" x14ac:dyDescent="0.2">
      <c r="A152" t="s">
        <v>638</v>
      </c>
      <c r="B152" t="s">
        <v>4</v>
      </c>
      <c r="C152" t="str">
        <f t="shared" si="15"/>
        <v>O</v>
      </c>
      <c r="D152" t="s">
        <v>36</v>
      </c>
      <c r="E152" s="3" t="str">
        <f t="shared" si="12"/>
        <v>8</v>
      </c>
      <c r="F152" t="str">
        <f t="shared" si="13"/>
        <v>T</v>
      </c>
      <c r="G152" s="1" t="str">
        <f t="shared" si="14"/>
        <v/>
      </c>
    </row>
    <row r="153" spans="1:8" x14ac:dyDescent="0.2">
      <c r="A153" t="s">
        <v>640</v>
      </c>
      <c r="B153" t="s">
        <v>4</v>
      </c>
      <c r="C153" t="str">
        <f t="shared" si="15"/>
        <v>O</v>
      </c>
      <c r="D153" t="s">
        <v>19</v>
      </c>
      <c r="E153" s="3" t="str">
        <f t="shared" si="12"/>
        <v>7</v>
      </c>
      <c r="F153" t="str">
        <f t="shared" si="13"/>
        <v>T</v>
      </c>
      <c r="G153" s="1" t="str">
        <f t="shared" si="14"/>
        <v/>
      </c>
    </row>
    <row r="154" spans="1:8" x14ac:dyDescent="0.2">
      <c r="A154" t="s">
        <v>641</v>
      </c>
      <c r="B154" t="s">
        <v>4</v>
      </c>
      <c r="C154" t="str">
        <f t="shared" si="15"/>
        <v>O</v>
      </c>
      <c r="D154" t="s">
        <v>19</v>
      </c>
      <c r="E154" s="3" t="str">
        <f t="shared" si="12"/>
        <v>7</v>
      </c>
      <c r="F154" t="str">
        <f t="shared" si="13"/>
        <v>T</v>
      </c>
      <c r="G154" s="1" t="str">
        <f t="shared" si="14"/>
        <v/>
      </c>
    </row>
    <row r="155" spans="1:8" x14ac:dyDescent="0.2">
      <c r="A155" t="s">
        <v>644</v>
      </c>
      <c r="B155" t="s">
        <v>4</v>
      </c>
      <c r="C155" t="str">
        <f t="shared" si="15"/>
        <v>O</v>
      </c>
      <c r="D155" t="s">
        <v>69</v>
      </c>
      <c r="E155" s="3" t="str">
        <f t="shared" si="12"/>
        <v>2</v>
      </c>
      <c r="F155" t="str">
        <f t="shared" si="13"/>
        <v>T</v>
      </c>
      <c r="G155" s="1" t="str">
        <f t="shared" si="14"/>
        <v/>
      </c>
      <c r="H155">
        <v>350</v>
      </c>
    </row>
    <row r="156" spans="1:8" x14ac:dyDescent="0.2">
      <c r="A156" t="s">
        <v>645</v>
      </c>
      <c r="B156" t="s">
        <v>4</v>
      </c>
      <c r="C156" t="str">
        <f t="shared" si="15"/>
        <v>O</v>
      </c>
      <c r="D156" t="s">
        <v>9</v>
      </c>
      <c r="E156" s="3" t="str">
        <f t="shared" si="12"/>
        <v>5</v>
      </c>
      <c r="F156" t="str">
        <f t="shared" si="13"/>
        <v>T</v>
      </c>
      <c r="G156" s="1" t="str">
        <f t="shared" si="14"/>
        <v/>
      </c>
    </row>
    <row r="157" spans="1:8" x14ac:dyDescent="0.2">
      <c r="A157" t="s">
        <v>646</v>
      </c>
      <c r="B157" t="s">
        <v>4</v>
      </c>
      <c r="C157" t="str">
        <f t="shared" si="15"/>
        <v>O</v>
      </c>
      <c r="D157" t="s">
        <v>7</v>
      </c>
      <c r="E157" s="3" t="str">
        <f t="shared" si="12"/>
        <v>9</v>
      </c>
      <c r="F157" t="str">
        <f t="shared" si="13"/>
        <v>T</v>
      </c>
      <c r="G157" s="1" t="str">
        <f t="shared" si="14"/>
        <v/>
      </c>
    </row>
    <row r="158" spans="1:8" x14ac:dyDescent="0.2">
      <c r="A158" t="s">
        <v>647</v>
      </c>
      <c r="B158" t="s">
        <v>4</v>
      </c>
      <c r="C158" t="str">
        <f t="shared" si="15"/>
        <v>O</v>
      </c>
      <c r="D158" t="s">
        <v>19</v>
      </c>
      <c r="E158" s="3" t="str">
        <f t="shared" si="12"/>
        <v>7</v>
      </c>
      <c r="F158" t="str">
        <f t="shared" si="13"/>
        <v>T</v>
      </c>
      <c r="G158" s="1" t="str">
        <f t="shared" si="14"/>
        <v/>
      </c>
    </row>
    <row r="159" spans="1:8" x14ac:dyDescent="0.2">
      <c r="A159" t="s">
        <v>648</v>
      </c>
      <c r="B159" t="s">
        <v>4</v>
      </c>
      <c r="C159" t="str">
        <f t="shared" si="15"/>
        <v>P</v>
      </c>
      <c r="D159" t="s">
        <v>36</v>
      </c>
      <c r="E159" s="3" t="str">
        <f t="shared" si="12"/>
        <v>8</v>
      </c>
      <c r="F159" t="str">
        <f t="shared" si="13"/>
        <v>T</v>
      </c>
      <c r="G159" s="1">
        <f t="shared" si="14"/>
        <v>1</v>
      </c>
      <c r="H159">
        <v>100</v>
      </c>
    </row>
    <row r="160" spans="1:8" x14ac:dyDescent="0.2">
      <c r="A160" t="s">
        <v>648</v>
      </c>
      <c r="B160" t="s">
        <v>6</v>
      </c>
      <c r="C160" t="str">
        <f t="shared" si="15"/>
        <v>R</v>
      </c>
      <c r="D160" t="s">
        <v>7</v>
      </c>
      <c r="E160" s="3" t="str">
        <f t="shared" si="12"/>
        <v>9</v>
      </c>
      <c r="F160" t="str">
        <f t="shared" si="13"/>
        <v>T</v>
      </c>
      <c r="G160" s="1" t="str">
        <f t="shared" si="14"/>
        <v/>
      </c>
    </row>
    <row r="161" spans="1:8" x14ac:dyDescent="0.2">
      <c r="A161" t="s">
        <v>649</v>
      </c>
      <c r="B161" t="s">
        <v>4</v>
      </c>
      <c r="C161" t="str">
        <f t="shared" si="15"/>
        <v>P</v>
      </c>
      <c r="D161" t="s">
        <v>9</v>
      </c>
      <c r="E161" s="3" t="str">
        <f t="shared" si="12"/>
        <v>5</v>
      </c>
      <c r="F161" t="str">
        <f t="shared" si="13"/>
        <v>T</v>
      </c>
      <c r="G161" s="1">
        <f t="shared" si="14"/>
        <v>1</v>
      </c>
      <c r="H161">
        <v>100</v>
      </c>
    </row>
    <row r="162" spans="1:8" x14ac:dyDescent="0.2">
      <c r="A162" t="s">
        <v>649</v>
      </c>
      <c r="B162" t="s">
        <v>6</v>
      </c>
      <c r="C162" t="str">
        <f t="shared" si="15"/>
        <v>R</v>
      </c>
      <c r="D162" t="s">
        <v>13</v>
      </c>
      <c r="E162" s="3" t="str">
        <f t="shared" si="12"/>
        <v>4</v>
      </c>
      <c r="F162" t="str">
        <f t="shared" si="13"/>
        <v>T</v>
      </c>
      <c r="G162" s="1" t="str">
        <f t="shared" si="14"/>
        <v/>
      </c>
    </row>
    <row r="163" spans="1:8" x14ac:dyDescent="0.2">
      <c r="A163" t="s">
        <v>651</v>
      </c>
      <c r="B163" t="s">
        <v>4</v>
      </c>
      <c r="C163" t="str">
        <f t="shared" si="15"/>
        <v>O</v>
      </c>
      <c r="D163" t="s">
        <v>19</v>
      </c>
      <c r="E163" s="3" t="str">
        <f t="shared" si="12"/>
        <v>7</v>
      </c>
      <c r="F163" t="str">
        <f t="shared" si="13"/>
        <v>T</v>
      </c>
      <c r="G163" s="1" t="str">
        <f t="shared" si="14"/>
        <v/>
      </c>
    </row>
    <row r="164" spans="1:8" x14ac:dyDescent="0.2">
      <c r="A164" t="s">
        <v>658</v>
      </c>
      <c r="B164" t="s">
        <v>4</v>
      </c>
      <c r="C164" t="str">
        <f t="shared" si="15"/>
        <v>O</v>
      </c>
      <c r="D164" t="s">
        <v>27</v>
      </c>
      <c r="E164" s="3" t="str">
        <f t="shared" si="12"/>
        <v>6</v>
      </c>
      <c r="F164" t="str">
        <f t="shared" si="13"/>
        <v>T</v>
      </c>
      <c r="G164" s="1" t="str">
        <f t="shared" si="14"/>
        <v/>
      </c>
    </row>
    <row r="165" spans="1:8" x14ac:dyDescent="0.2">
      <c r="A165" t="s">
        <v>659</v>
      </c>
      <c r="B165" t="s">
        <v>4</v>
      </c>
      <c r="C165" t="str">
        <f t="shared" si="15"/>
        <v>O</v>
      </c>
      <c r="D165" t="s">
        <v>13</v>
      </c>
      <c r="E165" s="3" t="str">
        <f t="shared" si="12"/>
        <v>4</v>
      </c>
      <c r="F165" t="str">
        <f t="shared" si="13"/>
        <v>T</v>
      </c>
      <c r="G165" s="1" t="str">
        <f t="shared" si="14"/>
        <v/>
      </c>
    </row>
    <row r="166" spans="1:8" x14ac:dyDescent="0.2">
      <c r="A166" t="s">
        <v>661</v>
      </c>
      <c r="B166" t="s">
        <v>4</v>
      </c>
      <c r="C166" t="str">
        <f t="shared" si="15"/>
        <v>O</v>
      </c>
      <c r="D166" t="s">
        <v>9</v>
      </c>
      <c r="E166" s="3" t="str">
        <f t="shared" si="12"/>
        <v>5</v>
      </c>
      <c r="F166" t="str">
        <f t="shared" si="13"/>
        <v>T</v>
      </c>
      <c r="G166" s="1" t="str">
        <f t="shared" si="14"/>
        <v/>
      </c>
    </row>
    <row r="167" spans="1:8" x14ac:dyDescent="0.2">
      <c r="A167" t="s">
        <v>662</v>
      </c>
      <c r="B167" t="s">
        <v>4</v>
      </c>
      <c r="C167" t="str">
        <f t="shared" si="15"/>
        <v>O</v>
      </c>
      <c r="D167" t="s">
        <v>27</v>
      </c>
      <c r="E167" s="3" t="str">
        <f t="shared" si="12"/>
        <v>6</v>
      </c>
      <c r="F167" t="str">
        <f t="shared" si="13"/>
        <v>T</v>
      </c>
      <c r="G167" s="1" t="str">
        <f t="shared" si="14"/>
        <v/>
      </c>
    </row>
    <row r="168" spans="1:8" x14ac:dyDescent="0.2">
      <c r="A168" t="s">
        <v>663</v>
      </c>
      <c r="B168" t="s">
        <v>4</v>
      </c>
      <c r="C168" t="str">
        <f t="shared" si="15"/>
        <v>O</v>
      </c>
      <c r="D168" t="s">
        <v>7</v>
      </c>
      <c r="E168" s="3" t="str">
        <f t="shared" si="12"/>
        <v>9</v>
      </c>
      <c r="F168" t="str">
        <f t="shared" si="13"/>
        <v>T</v>
      </c>
      <c r="G168" s="1" t="str">
        <f t="shared" si="14"/>
        <v/>
      </c>
    </row>
    <row r="169" spans="1:8" x14ac:dyDescent="0.2">
      <c r="A169" t="s">
        <v>664</v>
      </c>
      <c r="B169" t="s">
        <v>4</v>
      </c>
      <c r="C169" t="str">
        <f t="shared" si="15"/>
        <v>O</v>
      </c>
      <c r="D169" t="s">
        <v>27</v>
      </c>
      <c r="E169" s="3" t="str">
        <f t="shared" si="12"/>
        <v>6</v>
      </c>
      <c r="F169" t="str">
        <f t="shared" si="13"/>
        <v>T</v>
      </c>
      <c r="G169" s="1" t="str">
        <f t="shared" si="14"/>
        <v/>
      </c>
    </row>
    <row r="170" spans="1:8" x14ac:dyDescent="0.2">
      <c r="A170" t="s">
        <v>665</v>
      </c>
      <c r="B170" t="s">
        <v>4</v>
      </c>
      <c r="C170" t="str">
        <f t="shared" si="15"/>
        <v>O</v>
      </c>
      <c r="D170" t="s">
        <v>69</v>
      </c>
      <c r="E170" s="3" t="str">
        <f t="shared" si="12"/>
        <v>2</v>
      </c>
      <c r="F170" t="str">
        <f t="shared" si="13"/>
        <v>T</v>
      </c>
      <c r="G170" s="1" t="str">
        <f t="shared" si="14"/>
        <v/>
      </c>
    </row>
    <row r="171" spans="1:8" x14ac:dyDescent="0.2">
      <c r="A171" t="s">
        <v>666</v>
      </c>
      <c r="B171" t="s">
        <v>4</v>
      </c>
      <c r="C171" t="str">
        <f t="shared" si="15"/>
        <v>O</v>
      </c>
      <c r="D171" t="s">
        <v>13</v>
      </c>
      <c r="E171" s="3" t="str">
        <f t="shared" si="12"/>
        <v>4</v>
      </c>
      <c r="F171" t="str">
        <f t="shared" si="13"/>
        <v>T</v>
      </c>
      <c r="G171" s="1" t="str">
        <f t="shared" si="14"/>
        <v/>
      </c>
    </row>
    <row r="172" spans="1:8" x14ac:dyDescent="0.2">
      <c r="A172" t="s">
        <v>667</v>
      </c>
      <c r="B172" t="s">
        <v>4</v>
      </c>
      <c r="C172" t="str">
        <f t="shared" si="15"/>
        <v>O</v>
      </c>
      <c r="D172" t="s">
        <v>69</v>
      </c>
      <c r="E172" s="3" t="str">
        <f t="shared" si="12"/>
        <v>2</v>
      </c>
      <c r="F172" t="str">
        <f t="shared" si="13"/>
        <v>T</v>
      </c>
      <c r="G172" s="1" t="str">
        <f t="shared" si="14"/>
        <v/>
      </c>
      <c r="H172">
        <v>430</v>
      </c>
    </row>
    <row r="173" spans="1:8" x14ac:dyDescent="0.2">
      <c r="A173" t="s">
        <v>668</v>
      </c>
      <c r="B173" t="s">
        <v>4</v>
      </c>
      <c r="C173" t="str">
        <f t="shared" si="15"/>
        <v>O</v>
      </c>
      <c r="D173" t="s">
        <v>16</v>
      </c>
      <c r="E173" s="3" t="str">
        <f t="shared" si="12"/>
        <v>1</v>
      </c>
      <c r="F173" t="str">
        <f t="shared" si="13"/>
        <v>T</v>
      </c>
      <c r="G173" s="1" t="str">
        <f t="shared" si="14"/>
        <v/>
      </c>
    </row>
    <row r="174" spans="1:8" x14ac:dyDescent="0.2">
      <c r="A174" t="s">
        <v>669</v>
      </c>
      <c r="B174" t="s">
        <v>4</v>
      </c>
      <c r="C174" t="str">
        <f t="shared" si="15"/>
        <v>O</v>
      </c>
      <c r="D174" t="s">
        <v>7</v>
      </c>
      <c r="E174" s="3" t="str">
        <f t="shared" si="12"/>
        <v>9</v>
      </c>
      <c r="F174" t="str">
        <f t="shared" si="13"/>
        <v>T</v>
      </c>
      <c r="G174" s="1" t="str">
        <f t="shared" si="14"/>
        <v/>
      </c>
    </row>
    <row r="175" spans="1:8" x14ac:dyDescent="0.2">
      <c r="A175" t="s">
        <v>670</v>
      </c>
      <c r="B175" t="s">
        <v>4</v>
      </c>
      <c r="C175" t="str">
        <f t="shared" si="15"/>
        <v>O</v>
      </c>
      <c r="D175" t="s">
        <v>36</v>
      </c>
      <c r="E175" s="3" t="str">
        <f t="shared" si="12"/>
        <v>8</v>
      </c>
      <c r="F175" t="str">
        <f t="shared" si="13"/>
        <v>T</v>
      </c>
      <c r="G175" s="1" t="str">
        <f t="shared" si="14"/>
        <v/>
      </c>
    </row>
    <row r="176" spans="1:8" x14ac:dyDescent="0.2">
      <c r="A176" t="s">
        <v>672</v>
      </c>
      <c r="B176" t="s">
        <v>4</v>
      </c>
      <c r="C176" t="str">
        <f t="shared" si="15"/>
        <v>O</v>
      </c>
      <c r="D176" t="s">
        <v>27</v>
      </c>
      <c r="E176" s="3" t="str">
        <f t="shared" si="12"/>
        <v>6</v>
      </c>
      <c r="F176" t="str">
        <f t="shared" si="13"/>
        <v>T</v>
      </c>
      <c r="G176" s="1" t="str">
        <f t="shared" si="14"/>
        <v/>
      </c>
    </row>
    <row r="177" spans="1:8" x14ac:dyDescent="0.2">
      <c r="A177" t="s">
        <v>673</v>
      </c>
      <c r="B177" t="s">
        <v>4</v>
      </c>
      <c r="C177" t="str">
        <f t="shared" si="15"/>
        <v>O</v>
      </c>
      <c r="D177" t="s">
        <v>36</v>
      </c>
      <c r="E177" s="3" t="str">
        <f t="shared" si="12"/>
        <v>8</v>
      </c>
      <c r="F177" t="str">
        <f t="shared" si="13"/>
        <v>T</v>
      </c>
      <c r="G177" s="1" t="str">
        <f t="shared" si="14"/>
        <v/>
      </c>
    </row>
    <row r="178" spans="1:8" x14ac:dyDescent="0.2">
      <c r="A178" t="s">
        <v>696</v>
      </c>
      <c r="B178" t="s">
        <v>4</v>
      </c>
      <c r="C178" t="str">
        <f t="shared" si="15"/>
        <v>O</v>
      </c>
      <c r="D178" t="s">
        <v>9</v>
      </c>
      <c r="E178" s="3" t="str">
        <f t="shared" si="12"/>
        <v>5</v>
      </c>
      <c r="F178" t="str">
        <f t="shared" si="13"/>
        <v>T</v>
      </c>
      <c r="G178" s="1" t="str">
        <f t="shared" si="14"/>
        <v/>
      </c>
    </row>
    <row r="179" spans="1:8" x14ac:dyDescent="0.2">
      <c r="A179" t="s">
        <v>697</v>
      </c>
      <c r="B179" t="s">
        <v>4</v>
      </c>
      <c r="C179" t="str">
        <f t="shared" si="15"/>
        <v>O</v>
      </c>
      <c r="D179" t="s">
        <v>9</v>
      </c>
      <c r="E179" s="3" t="str">
        <f t="shared" si="12"/>
        <v>5</v>
      </c>
      <c r="F179" t="str">
        <f t="shared" si="13"/>
        <v>T</v>
      </c>
      <c r="G179" s="1" t="str">
        <f t="shared" si="14"/>
        <v/>
      </c>
    </row>
    <row r="180" spans="1:8" x14ac:dyDescent="0.2">
      <c r="A180" t="s">
        <v>698</v>
      </c>
      <c r="B180" t="s">
        <v>4</v>
      </c>
      <c r="C180" t="str">
        <f t="shared" si="15"/>
        <v>O</v>
      </c>
      <c r="D180" t="s">
        <v>16</v>
      </c>
      <c r="E180" s="3" t="str">
        <f t="shared" si="12"/>
        <v>1</v>
      </c>
      <c r="F180" t="str">
        <f t="shared" si="13"/>
        <v>T</v>
      </c>
      <c r="G180" s="1" t="str">
        <f t="shared" si="14"/>
        <v/>
      </c>
    </row>
    <row r="181" spans="1:8" x14ac:dyDescent="0.2">
      <c r="A181" t="s">
        <v>699</v>
      </c>
      <c r="B181" t="s">
        <v>4</v>
      </c>
      <c r="C181" t="str">
        <f t="shared" si="15"/>
        <v>O</v>
      </c>
      <c r="D181" t="s">
        <v>36</v>
      </c>
      <c r="E181" s="3" t="str">
        <f t="shared" si="12"/>
        <v>8</v>
      </c>
      <c r="F181" t="str">
        <f t="shared" si="13"/>
        <v>T</v>
      </c>
      <c r="G181" s="1" t="str">
        <f t="shared" si="14"/>
        <v/>
      </c>
    </row>
    <row r="182" spans="1:8" x14ac:dyDescent="0.2">
      <c r="A182" t="s">
        <v>700</v>
      </c>
      <c r="B182" t="s">
        <v>4</v>
      </c>
      <c r="C182" t="str">
        <f t="shared" si="15"/>
        <v>O</v>
      </c>
      <c r="D182" t="s">
        <v>13</v>
      </c>
      <c r="E182" s="3" t="str">
        <f t="shared" si="12"/>
        <v>4</v>
      </c>
      <c r="F182" t="str">
        <f t="shared" si="13"/>
        <v>T</v>
      </c>
      <c r="G182" s="1" t="str">
        <f t="shared" si="14"/>
        <v/>
      </c>
    </row>
    <row r="183" spans="1:8" x14ac:dyDescent="0.2">
      <c r="A183" t="s">
        <v>701</v>
      </c>
      <c r="B183" t="s">
        <v>4</v>
      </c>
      <c r="C183" t="str">
        <f t="shared" si="15"/>
        <v>O</v>
      </c>
      <c r="D183" t="s">
        <v>16</v>
      </c>
      <c r="E183" s="3" t="str">
        <f t="shared" si="12"/>
        <v>1</v>
      </c>
      <c r="F183" t="str">
        <f t="shared" si="13"/>
        <v>T</v>
      </c>
      <c r="G183" s="1" t="str">
        <f t="shared" si="14"/>
        <v/>
      </c>
    </row>
    <row r="184" spans="1:8" x14ac:dyDescent="0.2">
      <c r="A184" t="s">
        <v>702</v>
      </c>
      <c r="B184" t="s">
        <v>4</v>
      </c>
      <c r="C184" t="str">
        <f t="shared" si="15"/>
        <v>P</v>
      </c>
      <c r="D184" t="s">
        <v>27</v>
      </c>
      <c r="E184" s="3" t="str">
        <f t="shared" si="12"/>
        <v>6</v>
      </c>
      <c r="F184" t="str">
        <f t="shared" si="13"/>
        <v>T</v>
      </c>
      <c r="G184" s="1">
        <f t="shared" si="14"/>
        <v>1</v>
      </c>
      <c r="H184">
        <v>100</v>
      </c>
    </row>
    <row r="185" spans="1:8" x14ac:dyDescent="0.2">
      <c r="A185" t="s">
        <v>702</v>
      </c>
      <c r="B185" t="s">
        <v>6</v>
      </c>
      <c r="C185" t="str">
        <f t="shared" si="15"/>
        <v>R</v>
      </c>
      <c r="D185" t="s">
        <v>9</v>
      </c>
      <c r="E185" s="3" t="str">
        <f t="shared" si="12"/>
        <v>5</v>
      </c>
      <c r="F185" t="str">
        <f t="shared" si="13"/>
        <v>T</v>
      </c>
      <c r="G185" s="1" t="str">
        <f t="shared" si="14"/>
        <v/>
      </c>
    </row>
    <row r="186" spans="1:8" x14ac:dyDescent="0.2">
      <c r="A186" t="s">
        <v>703</v>
      </c>
      <c r="B186" t="s">
        <v>4</v>
      </c>
      <c r="C186" t="str">
        <f t="shared" si="15"/>
        <v>O</v>
      </c>
      <c r="D186" t="s">
        <v>27</v>
      </c>
      <c r="E186" s="3" t="str">
        <f t="shared" si="12"/>
        <v>6</v>
      </c>
      <c r="F186" t="str">
        <f t="shared" si="13"/>
        <v>T</v>
      </c>
      <c r="G186" s="1" t="str">
        <f t="shared" si="14"/>
        <v/>
      </c>
    </row>
    <row r="187" spans="1:8" x14ac:dyDescent="0.2">
      <c r="A187" t="s">
        <v>727</v>
      </c>
      <c r="B187" t="s">
        <v>4</v>
      </c>
      <c r="C187" t="str">
        <f t="shared" si="15"/>
        <v>O</v>
      </c>
      <c r="D187" t="s">
        <v>69</v>
      </c>
      <c r="E187" s="3" t="str">
        <f t="shared" si="12"/>
        <v>2</v>
      </c>
      <c r="F187" t="str">
        <f t="shared" si="13"/>
        <v>T</v>
      </c>
      <c r="G187" s="1" t="str">
        <f t="shared" si="14"/>
        <v/>
      </c>
    </row>
    <row r="188" spans="1:8" x14ac:dyDescent="0.2">
      <c r="A188" t="s">
        <v>728</v>
      </c>
      <c r="B188" t="s">
        <v>4</v>
      </c>
      <c r="C188" t="str">
        <f t="shared" si="15"/>
        <v>O</v>
      </c>
      <c r="D188" t="s">
        <v>7</v>
      </c>
      <c r="E188" s="3" t="str">
        <f t="shared" si="12"/>
        <v>9</v>
      </c>
      <c r="F188" t="str">
        <f t="shared" si="13"/>
        <v>T</v>
      </c>
      <c r="G188" s="1" t="str">
        <f t="shared" si="14"/>
        <v/>
      </c>
    </row>
    <row r="189" spans="1:8" x14ac:dyDescent="0.2">
      <c r="A189" t="s">
        <v>729</v>
      </c>
      <c r="B189" t="s">
        <v>4</v>
      </c>
      <c r="C189" t="str">
        <f t="shared" si="15"/>
        <v>O</v>
      </c>
      <c r="D189" t="s">
        <v>69</v>
      </c>
      <c r="E189" s="3" t="str">
        <f t="shared" si="12"/>
        <v>2</v>
      </c>
      <c r="F189" t="str">
        <f t="shared" si="13"/>
        <v>T</v>
      </c>
      <c r="G189" s="1" t="str">
        <f t="shared" si="14"/>
        <v/>
      </c>
    </row>
    <row r="190" spans="1:8" x14ac:dyDescent="0.2">
      <c r="A190" t="s">
        <v>737</v>
      </c>
      <c r="B190" t="s">
        <v>4</v>
      </c>
      <c r="C190" t="str">
        <f t="shared" si="15"/>
        <v>O</v>
      </c>
      <c r="D190" t="s">
        <v>13</v>
      </c>
      <c r="E190" s="3" t="str">
        <f t="shared" si="12"/>
        <v>4</v>
      </c>
      <c r="F190" t="str">
        <f t="shared" si="13"/>
        <v>T</v>
      </c>
      <c r="G190" s="1" t="str">
        <f t="shared" si="14"/>
        <v/>
      </c>
    </row>
    <row r="191" spans="1:8" x14ac:dyDescent="0.2">
      <c r="A191" t="s">
        <v>738</v>
      </c>
      <c r="B191" t="s">
        <v>4</v>
      </c>
      <c r="C191" t="str">
        <f t="shared" si="15"/>
        <v>O</v>
      </c>
      <c r="D191" t="s">
        <v>19</v>
      </c>
      <c r="E191" s="3" t="str">
        <f t="shared" si="12"/>
        <v>7</v>
      </c>
      <c r="F191" t="str">
        <f t="shared" si="13"/>
        <v>T</v>
      </c>
      <c r="G191" s="1" t="str">
        <f t="shared" si="14"/>
        <v/>
      </c>
    </row>
    <row r="192" spans="1:8" x14ac:dyDescent="0.2">
      <c r="A192" t="s">
        <v>650</v>
      </c>
      <c r="B192" t="s">
        <v>4</v>
      </c>
      <c r="C192" t="str">
        <f t="shared" si="15"/>
        <v>O</v>
      </c>
      <c r="D192" t="s">
        <v>7</v>
      </c>
      <c r="E192" s="3" t="str">
        <f t="shared" si="12"/>
        <v>9</v>
      </c>
      <c r="F192" t="str">
        <f t="shared" si="13"/>
        <v>T</v>
      </c>
      <c r="G192" s="1" t="str">
        <f t="shared" si="14"/>
        <v/>
      </c>
    </row>
    <row r="193" spans="1:8" x14ac:dyDescent="0.2">
      <c r="A193" t="s">
        <v>650</v>
      </c>
      <c r="B193" t="s">
        <v>4</v>
      </c>
      <c r="C193" t="str">
        <f t="shared" si="15"/>
        <v>O</v>
      </c>
      <c r="D193" t="s">
        <v>36</v>
      </c>
      <c r="E193" s="3" t="str">
        <f t="shared" si="12"/>
        <v>8</v>
      </c>
      <c r="F193" t="str">
        <f t="shared" si="13"/>
        <v>T</v>
      </c>
      <c r="G193" s="1" t="str">
        <f t="shared" si="14"/>
        <v/>
      </c>
    </row>
    <row r="194" spans="1:8" x14ac:dyDescent="0.2">
      <c r="A194" t="s">
        <v>739</v>
      </c>
      <c r="B194" t="s">
        <v>4</v>
      </c>
      <c r="C194" t="str">
        <f t="shared" si="15"/>
        <v>O</v>
      </c>
      <c r="D194" t="s">
        <v>9</v>
      </c>
      <c r="E194" s="3" t="str">
        <f t="shared" ref="E194:E257" si="16">IF( LEN(D194)=2,LEFT($D194,1), LEFT(D194,2))</f>
        <v>5</v>
      </c>
      <c r="F194" t="str">
        <f t="shared" ref="F194:F257" si="17">RIGHT(D194,1)</f>
        <v>T</v>
      </c>
      <c r="G194" s="1" t="str">
        <f t="shared" ref="G194:G257" si="18">IF(B195="R", IF(F194=F195, ABS(E195-E194),"BETWEEN ZONES"), ""   )</f>
        <v/>
      </c>
    </row>
    <row r="195" spans="1:8" x14ac:dyDescent="0.2">
      <c r="A195" t="s">
        <v>747</v>
      </c>
      <c r="B195" t="s">
        <v>4</v>
      </c>
      <c r="C195" t="str">
        <f t="shared" si="15"/>
        <v>P</v>
      </c>
      <c r="D195" t="s">
        <v>69</v>
      </c>
      <c r="E195" s="3" t="str">
        <f t="shared" si="16"/>
        <v>2</v>
      </c>
      <c r="F195" t="str">
        <f t="shared" si="17"/>
        <v>T</v>
      </c>
      <c r="G195" s="1">
        <f t="shared" si="18"/>
        <v>4</v>
      </c>
      <c r="H195">
        <v>164</v>
      </c>
    </row>
    <row r="196" spans="1:8" x14ac:dyDescent="0.2">
      <c r="A196" t="s">
        <v>747</v>
      </c>
      <c r="B196" t="s">
        <v>6</v>
      </c>
      <c r="C196" t="str">
        <f t="shared" si="15"/>
        <v>R</v>
      </c>
      <c r="D196" t="s">
        <v>27</v>
      </c>
      <c r="E196" s="3" t="str">
        <f t="shared" si="16"/>
        <v>6</v>
      </c>
      <c r="F196" t="str">
        <f t="shared" si="17"/>
        <v>T</v>
      </c>
      <c r="G196" s="1" t="str">
        <f t="shared" si="18"/>
        <v/>
      </c>
    </row>
    <row r="197" spans="1:8" x14ac:dyDescent="0.2">
      <c r="A197" t="s">
        <v>754</v>
      </c>
      <c r="B197" t="s">
        <v>4</v>
      </c>
      <c r="C197" t="str">
        <f t="shared" si="15"/>
        <v>O</v>
      </c>
      <c r="D197" t="s">
        <v>5</v>
      </c>
      <c r="E197" s="3" t="str">
        <f t="shared" si="16"/>
        <v>3</v>
      </c>
      <c r="F197" t="str">
        <f t="shared" si="17"/>
        <v>T</v>
      </c>
      <c r="G197" s="1" t="str">
        <f t="shared" si="18"/>
        <v/>
      </c>
    </row>
    <row r="198" spans="1:8" x14ac:dyDescent="0.2">
      <c r="A198" t="s">
        <v>764</v>
      </c>
      <c r="B198" t="s">
        <v>4</v>
      </c>
      <c r="C198" t="str">
        <f t="shared" si="15"/>
        <v>O</v>
      </c>
      <c r="D198" t="s">
        <v>5</v>
      </c>
      <c r="E198" s="3" t="str">
        <f t="shared" si="16"/>
        <v>3</v>
      </c>
      <c r="F198" t="str">
        <f t="shared" si="17"/>
        <v>T</v>
      </c>
      <c r="G198" s="1" t="str">
        <f t="shared" si="18"/>
        <v/>
      </c>
    </row>
    <row r="199" spans="1:8" x14ac:dyDescent="0.2">
      <c r="A199" t="s">
        <v>765</v>
      </c>
      <c r="B199" t="s">
        <v>4</v>
      </c>
      <c r="C199" t="str">
        <f t="shared" si="15"/>
        <v>O</v>
      </c>
      <c r="D199" t="s">
        <v>19</v>
      </c>
      <c r="E199" s="3" t="str">
        <f t="shared" si="16"/>
        <v>7</v>
      </c>
      <c r="F199" t="str">
        <f t="shared" si="17"/>
        <v>T</v>
      </c>
      <c r="G199" s="1" t="str">
        <f t="shared" si="18"/>
        <v/>
      </c>
      <c r="H199">
        <v>420</v>
      </c>
    </row>
    <row r="200" spans="1:8" x14ac:dyDescent="0.2">
      <c r="A200" t="s">
        <v>766</v>
      </c>
      <c r="B200" t="s">
        <v>4</v>
      </c>
      <c r="C200" t="str">
        <f t="shared" si="15"/>
        <v>O</v>
      </c>
      <c r="D200" t="s">
        <v>19</v>
      </c>
      <c r="E200" s="3" t="str">
        <f t="shared" si="16"/>
        <v>7</v>
      </c>
      <c r="F200" t="str">
        <f t="shared" si="17"/>
        <v>T</v>
      </c>
      <c r="G200" s="1" t="str">
        <f t="shared" si="18"/>
        <v/>
      </c>
    </row>
    <row r="201" spans="1:8" x14ac:dyDescent="0.2">
      <c r="A201" t="s">
        <v>777</v>
      </c>
      <c r="B201" t="s">
        <v>4</v>
      </c>
      <c r="C201" t="str">
        <f t="shared" ref="C201:C264" si="19">IF(B202="R","P",B201)</f>
        <v>O</v>
      </c>
      <c r="D201" t="s">
        <v>13</v>
      </c>
      <c r="E201" s="3" t="str">
        <f t="shared" si="16"/>
        <v>4</v>
      </c>
      <c r="F201" t="str">
        <f t="shared" si="17"/>
        <v>T</v>
      </c>
      <c r="G201" s="1" t="str">
        <f t="shared" si="18"/>
        <v/>
      </c>
    </row>
    <row r="202" spans="1:8" x14ac:dyDescent="0.2">
      <c r="A202" t="s">
        <v>778</v>
      </c>
      <c r="B202" t="s">
        <v>4</v>
      </c>
      <c r="C202" t="str">
        <f t="shared" si="19"/>
        <v>O</v>
      </c>
      <c r="D202" t="s">
        <v>36</v>
      </c>
      <c r="E202" s="3" t="str">
        <f t="shared" si="16"/>
        <v>8</v>
      </c>
      <c r="F202" t="str">
        <f t="shared" si="17"/>
        <v>T</v>
      </c>
      <c r="G202" s="1" t="str">
        <f t="shared" si="18"/>
        <v/>
      </c>
    </row>
    <row r="203" spans="1:8" x14ac:dyDescent="0.2">
      <c r="A203" t="s">
        <v>779</v>
      </c>
      <c r="B203" t="s">
        <v>4</v>
      </c>
      <c r="C203" t="str">
        <f t="shared" si="19"/>
        <v>O</v>
      </c>
      <c r="D203" t="s">
        <v>16</v>
      </c>
      <c r="E203" s="3" t="str">
        <f t="shared" si="16"/>
        <v>1</v>
      </c>
      <c r="F203" t="str">
        <f t="shared" si="17"/>
        <v>T</v>
      </c>
      <c r="G203" s="1" t="str">
        <f t="shared" si="18"/>
        <v/>
      </c>
    </row>
    <row r="204" spans="1:8" x14ac:dyDescent="0.2">
      <c r="A204" t="s">
        <v>780</v>
      </c>
      <c r="B204" t="s">
        <v>4</v>
      </c>
      <c r="C204" t="str">
        <f t="shared" si="19"/>
        <v>O</v>
      </c>
      <c r="D204" t="s">
        <v>13</v>
      </c>
      <c r="E204" s="3" t="str">
        <f t="shared" si="16"/>
        <v>4</v>
      </c>
      <c r="F204" t="str">
        <f t="shared" si="17"/>
        <v>T</v>
      </c>
      <c r="G204" s="1" t="str">
        <f t="shared" si="18"/>
        <v/>
      </c>
    </row>
    <row r="205" spans="1:8" x14ac:dyDescent="0.2">
      <c r="A205" t="s">
        <v>781</v>
      </c>
      <c r="B205" t="s">
        <v>4</v>
      </c>
      <c r="C205" t="str">
        <f t="shared" si="19"/>
        <v>O</v>
      </c>
      <c r="D205" t="s">
        <v>9</v>
      </c>
      <c r="E205" s="3" t="str">
        <f t="shared" si="16"/>
        <v>5</v>
      </c>
      <c r="F205" t="str">
        <f t="shared" si="17"/>
        <v>T</v>
      </c>
      <c r="G205" s="1" t="str">
        <f t="shared" si="18"/>
        <v/>
      </c>
    </row>
    <row r="206" spans="1:8" x14ac:dyDescent="0.2">
      <c r="A206" t="s">
        <v>782</v>
      </c>
      <c r="B206" t="s">
        <v>4</v>
      </c>
      <c r="C206" t="str">
        <f t="shared" si="19"/>
        <v>O</v>
      </c>
      <c r="D206" t="s">
        <v>9</v>
      </c>
      <c r="E206" s="3" t="str">
        <f t="shared" si="16"/>
        <v>5</v>
      </c>
      <c r="F206" t="str">
        <f t="shared" si="17"/>
        <v>T</v>
      </c>
      <c r="G206" s="1" t="str">
        <f t="shared" si="18"/>
        <v/>
      </c>
    </row>
    <row r="207" spans="1:8" x14ac:dyDescent="0.2">
      <c r="A207" t="s">
        <v>783</v>
      </c>
      <c r="B207" t="s">
        <v>4</v>
      </c>
      <c r="C207" t="str">
        <f t="shared" si="19"/>
        <v>O</v>
      </c>
      <c r="D207" t="s">
        <v>5</v>
      </c>
      <c r="E207" s="3" t="str">
        <f t="shared" si="16"/>
        <v>3</v>
      </c>
      <c r="F207" t="str">
        <f t="shared" si="17"/>
        <v>T</v>
      </c>
      <c r="G207" s="1" t="str">
        <f t="shared" si="18"/>
        <v/>
      </c>
    </row>
    <row r="208" spans="1:8" x14ac:dyDescent="0.2">
      <c r="A208" t="s">
        <v>784</v>
      </c>
      <c r="B208" t="s">
        <v>4</v>
      </c>
      <c r="C208" t="str">
        <f t="shared" si="19"/>
        <v>O</v>
      </c>
      <c r="D208" t="s">
        <v>5</v>
      </c>
      <c r="E208" s="3" t="str">
        <f t="shared" si="16"/>
        <v>3</v>
      </c>
      <c r="F208" t="str">
        <f t="shared" si="17"/>
        <v>T</v>
      </c>
      <c r="G208" s="1" t="str">
        <f t="shared" si="18"/>
        <v/>
      </c>
    </row>
    <row r="209" spans="1:8" x14ac:dyDescent="0.2">
      <c r="A209" t="s">
        <v>793</v>
      </c>
      <c r="B209" t="s">
        <v>4</v>
      </c>
      <c r="C209" t="str">
        <f t="shared" si="19"/>
        <v>O</v>
      </c>
      <c r="D209" t="s">
        <v>9</v>
      </c>
      <c r="E209" s="3" t="str">
        <f t="shared" si="16"/>
        <v>5</v>
      </c>
      <c r="F209" t="str">
        <f t="shared" si="17"/>
        <v>T</v>
      </c>
      <c r="G209" s="1" t="str">
        <f t="shared" si="18"/>
        <v/>
      </c>
    </row>
    <row r="210" spans="1:8" x14ac:dyDescent="0.2">
      <c r="A210" t="s">
        <v>794</v>
      </c>
      <c r="B210" t="s">
        <v>4</v>
      </c>
      <c r="C210" t="str">
        <f t="shared" si="19"/>
        <v>O</v>
      </c>
      <c r="D210" t="s">
        <v>9</v>
      </c>
      <c r="E210" s="3" t="str">
        <f t="shared" si="16"/>
        <v>5</v>
      </c>
      <c r="F210" t="str">
        <f t="shared" si="17"/>
        <v>T</v>
      </c>
      <c r="G210" s="1" t="str">
        <f t="shared" si="18"/>
        <v/>
      </c>
    </row>
    <row r="211" spans="1:8" x14ac:dyDescent="0.2">
      <c r="A211" t="s">
        <v>810</v>
      </c>
      <c r="B211" t="s">
        <v>4</v>
      </c>
      <c r="C211" t="str">
        <f t="shared" si="19"/>
        <v>O</v>
      </c>
      <c r="D211" t="s">
        <v>69</v>
      </c>
      <c r="E211" s="3" t="str">
        <f t="shared" si="16"/>
        <v>2</v>
      </c>
      <c r="F211" t="str">
        <f t="shared" si="17"/>
        <v>T</v>
      </c>
      <c r="G211" s="1" t="str">
        <f t="shared" si="18"/>
        <v/>
      </c>
    </row>
    <row r="212" spans="1:8" x14ac:dyDescent="0.2">
      <c r="A212" t="s">
        <v>811</v>
      </c>
      <c r="B212" t="s">
        <v>4</v>
      </c>
      <c r="C212" t="str">
        <f t="shared" si="19"/>
        <v>O</v>
      </c>
      <c r="D212" t="s">
        <v>69</v>
      </c>
      <c r="E212" s="3" t="str">
        <f t="shared" si="16"/>
        <v>2</v>
      </c>
      <c r="F212" t="str">
        <f t="shared" si="17"/>
        <v>T</v>
      </c>
      <c r="G212" s="1" t="str">
        <f t="shared" si="18"/>
        <v/>
      </c>
    </row>
    <row r="213" spans="1:8" x14ac:dyDescent="0.2">
      <c r="A213" t="s">
        <v>812</v>
      </c>
      <c r="B213" t="s">
        <v>4</v>
      </c>
      <c r="C213" t="str">
        <f t="shared" si="19"/>
        <v>O</v>
      </c>
      <c r="D213" t="s">
        <v>5</v>
      </c>
      <c r="E213" s="3" t="str">
        <f t="shared" si="16"/>
        <v>3</v>
      </c>
      <c r="F213" t="str">
        <f t="shared" si="17"/>
        <v>T</v>
      </c>
      <c r="G213" s="1" t="str">
        <f t="shared" si="18"/>
        <v/>
      </c>
    </row>
    <row r="214" spans="1:8" x14ac:dyDescent="0.2">
      <c r="A214" t="s">
        <v>813</v>
      </c>
      <c r="B214" t="s">
        <v>4</v>
      </c>
      <c r="C214" t="str">
        <f t="shared" si="19"/>
        <v>O</v>
      </c>
      <c r="D214" t="s">
        <v>5</v>
      </c>
      <c r="E214" s="3" t="str">
        <f t="shared" si="16"/>
        <v>3</v>
      </c>
      <c r="F214" t="str">
        <f t="shared" si="17"/>
        <v>T</v>
      </c>
      <c r="G214" s="1" t="str">
        <f t="shared" si="18"/>
        <v/>
      </c>
    </row>
    <row r="215" spans="1:8" x14ac:dyDescent="0.2">
      <c r="A215" t="s">
        <v>814</v>
      </c>
      <c r="B215" t="s">
        <v>4</v>
      </c>
      <c r="C215" t="str">
        <f t="shared" si="19"/>
        <v>O</v>
      </c>
      <c r="D215" t="s">
        <v>7</v>
      </c>
      <c r="E215" s="3" t="str">
        <f t="shared" si="16"/>
        <v>9</v>
      </c>
      <c r="F215" t="str">
        <f t="shared" si="17"/>
        <v>T</v>
      </c>
      <c r="G215" s="1" t="str">
        <f t="shared" si="18"/>
        <v/>
      </c>
    </row>
    <row r="216" spans="1:8" x14ac:dyDescent="0.2">
      <c r="A216" t="s">
        <v>815</v>
      </c>
      <c r="B216" t="s">
        <v>4</v>
      </c>
      <c r="C216" t="str">
        <f t="shared" si="19"/>
        <v>O</v>
      </c>
      <c r="D216" t="s">
        <v>7</v>
      </c>
      <c r="E216" s="3" t="str">
        <f t="shared" si="16"/>
        <v>9</v>
      </c>
      <c r="F216" t="str">
        <f t="shared" si="17"/>
        <v>T</v>
      </c>
      <c r="G216" s="1" t="str">
        <f t="shared" si="18"/>
        <v/>
      </c>
    </row>
    <row r="217" spans="1:8" x14ac:dyDescent="0.2">
      <c r="A217" t="s">
        <v>816</v>
      </c>
      <c r="B217" t="s">
        <v>4</v>
      </c>
      <c r="C217" t="str">
        <f t="shared" si="19"/>
        <v>O</v>
      </c>
      <c r="D217" t="s">
        <v>27</v>
      </c>
      <c r="E217" s="3" t="str">
        <f t="shared" si="16"/>
        <v>6</v>
      </c>
      <c r="F217" t="str">
        <f t="shared" si="17"/>
        <v>T</v>
      </c>
      <c r="G217" s="1" t="str">
        <f t="shared" si="18"/>
        <v/>
      </c>
    </row>
    <row r="218" spans="1:8" x14ac:dyDescent="0.2">
      <c r="A218" t="s">
        <v>817</v>
      </c>
      <c r="B218" t="s">
        <v>4</v>
      </c>
      <c r="C218" t="str">
        <f t="shared" si="19"/>
        <v>O</v>
      </c>
      <c r="D218" t="s">
        <v>7</v>
      </c>
      <c r="E218" s="3" t="str">
        <f t="shared" si="16"/>
        <v>9</v>
      </c>
      <c r="F218" t="str">
        <f t="shared" si="17"/>
        <v>T</v>
      </c>
      <c r="G218" s="1" t="str">
        <f t="shared" si="18"/>
        <v/>
      </c>
    </row>
    <row r="219" spans="1:8" x14ac:dyDescent="0.2">
      <c r="A219" t="s">
        <v>826</v>
      </c>
      <c r="B219" t="s">
        <v>4</v>
      </c>
      <c r="C219" t="str">
        <f t="shared" si="19"/>
        <v>O</v>
      </c>
      <c r="D219" t="s">
        <v>27</v>
      </c>
      <c r="E219" s="3" t="str">
        <f t="shared" si="16"/>
        <v>6</v>
      </c>
      <c r="F219" t="str">
        <f t="shared" si="17"/>
        <v>T</v>
      </c>
      <c r="G219" s="1" t="str">
        <f t="shared" si="18"/>
        <v/>
      </c>
      <c r="H219">
        <v>320</v>
      </c>
    </row>
    <row r="220" spans="1:8" x14ac:dyDescent="0.2">
      <c r="A220" t="s">
        <v>851</v>
      </c>
      <c r="B220" t="s">
        <v>4</v>
      </c>
      <c r="C220" t="str">
        <f t="shared" si="19"/>
        <v>O</v>
      </c>
      <c r="D220" t="s">
        <v>13</v>
      </c>
      <c r="E220" s="3" t="str">
        <f t="shared" si="16"/>
        <v>4</v>
      </c>
      <c r="F220" t="str">
        <f t="shared" si="17"/>
        <v>T</v>
      </c>
      <c r="G220" s="1" t="str">
        <f t="shared" si="18"/>
        <v/>
      </c>
    </row>
    <row r="221" spans="1:8" x14ac:dyDescent="0.2">
      <c r="A221" t="s">
        <v>852</v>
      </c>
      <c r="B221" t="s">
        <v>4</v>
      </c>
      <c r="C221" t="str">
        <f t="shared" si="19"/>
        <v>O</v>
      </c>
      <c r="D221" t="s">
        <v>36</v>
      </c>
      <c r="E221" s="3" t="str">
        <f t="shared" si="16"/>
        <v>8</v>
      </c>
      <c r="F221" t="str">
        <f t="shared" si="17"/>
        <v>T</v>
      </c>
      <c r="G221" s="1" t="str">
        <f t="shared" si="18"/>
        <v/>
      </c>
    </row>
    <row r="222" spans="1:8" x14ac:dyDescent="0.2">
      <c r="A222" t="s">
        <v>853</v>
      </c>
      <c r="B222" t="s">
        <v>4</v>
      </c>
      <c r="C222" t="str">
        <f t="shared" si="19"/>
        <v>O</v>
      </c>
      <c r="D222" t="s">
        <v>9</v>
      </c>
      <c r="E222" s="3" t="str">
        <f t="shared" si="16"/>
        <v>5</v>
      </c>
      <c r="F222" t="str">
        <f t="shared" si="17"/>
        <v>T</v>
      </c>
      <c r="G222" s="1" t="str">
        <f t="shared" si="18"/>
        <v/>
      </c>
    </row>
    <row r="223" spans="1:8" x14ac:dyDescent="0.2">
      <c r="A223" t="s">
        <v>854</v>
      </c>
      <c r="B223" t="s">
        <v>4</v>
      </c>
      <c r="C223" t="str">
        <f t="shared" si="19"/>
        <v>O</v>
      </c>
      <c r="D223" t="s">
        <v>69</v>
      </c>
      <c r="E223" s="3" t="str">
        <f t="shared" si="16"/>
        <v>2</v>
      </c>
      <c r="F223" t="str">
        <f t="shared" si="17"/>
        <v>T</v>
      </c>
      <c r="G223" s="1" t="str">
        <f t="shared" si="18"/>
        <v/>
      </c>
      <c r="H223" s="8">
        <v>400</v>
      </c>
    </row>
    <row r="224" spans="1:8" x14ac:dyDescent="0.2">
      <c r="A224" t="s">
        <v>858</v>
      </c>
      <c r="B224" t="s">
        <v>4</v>
      </c>
      <c r="C224" t="str">
        <f t="shared" si="19"/>
        <v>O</v>
      </c>
      <c r="D224" t="s">
        <v>9</v>
      </c>
      <c r="E224" s="3" t="str">
        <f t="shared" si="16"/>
        <v>5</v>
      </c>
      <c r="F224" t="str">
        <f t="shared" si="17"/>
        <v>T</v>
      </c>
      <c r="G224" s="1" t="str">
        <f t="shared" si="18"/>
        <v/>
      </c>
    </row>
    <row r="225" spans="1:7" x14ac:dyDescent="0.2">
      <c r="A225" t="s">
        <v>859</v>
      </c>
      <c r="B225" t="s">
        <v>4</v>
      </c>
      <c r="C225" t="str">
        <f t="shared" si="19"/>
        <v>O</v>
      </c>
      <c r="D225" t="s">
        <v>7</v>
      </c>
      <c r="E225" s="3" t="str">
        <f t="shared" si="16"/>
        <v>9</v>
      </c>
      <c r="F225" t="str">
        <f t="shared" si="17"/>
        <v>T</v>
      </c>
      <c r="G225" s="1" t="str">
        <f t="shared" si="18"/>
        <v/>
      </c>
    </row>
    <row r="226" spans="1:7" x14ac:dyDescent="0.2">
      <c r="A226" t="s">
        <v>860</v>
      </c>
      <c r="B226" t="s">
        <v>4</v>
      </c>
      <c r="C226" t="str">
        <f t="shared" si="19"/>
        <v>O</v>
      </c>
      <c r="D226" t="s">
        <v>5</v>
      </c>
      <c r="E226" s="3" t="str">
        <f t="shared" si="16"/>
        <v>3</v>
      </c>
      <c r="F226" t="str">
        <f t="shared" si="17"/>
        <v>T</v>
      </c>
      <c r="G226" s="1" t="str">
        <f t="shared" si="18"/>
        <v/>
      </c>
    </row>
    <row r="227" spans="1:7" x14ac:dyDescent="0.2">
      <c r="A227" t="s">
        <v>861</v>
      </c>
      <c r="B227" t="s">
        <v>4</v>
      </c>
      <c r="C227" t="str">
        <f t="shared" si="19"/>
        <v>O</v>
      </c>
      <c r="D227" t="s">
        <v>27</v>
      </c>
      <c r="E227" s="3" t="str">
        <f t="shared" si="16"/>
        <v>6</v>
      </c>
      <c r="F227" t="str">
        <f t="shared" si="17"/>
        <v>T</v>
      </c>
      <c r="G227" s="1" t="str">
        <f t="shared" si="18"/>
        <v/>
      </c>
    </row>
    <row r="228" spans="1:7" x14ac:dyDescent="0.2">
      <c r="A228" t="s">
        <v>863</v>
      </c>
      <c r="B228" t="s">
        <v>4</v>
      </c>
      <c r="C228" t="str">
        <f t="shared" si="19"/>
        <v>O</v>
      </c>
      <c r="D228" t="s">
        <v>9</v>
      </c>
      <c r="E228" s="3" t="str">
        <f t="shared" si="16"/>
        <v>5</v>
      </c>
      <c r="F228" t="str">
        <f t="shared" si="17"/>
        <v>T</v>
      </c>
      <c r="G228" s="1" t="str">
        <f t="shared" si="18"/>
        <v/>
      </c>
    </row>
    <row r="229" spans="1:7" x14ac:dyDescent="0.2">
      <c r="A229" t="s">
        <v>864</v>
      </c>
      <c r="B229" t="s">
        <v>4</v>
      </c>
      <c r="C229" t="str">
        <f t="shared" si="19"/>
        <v>O</v>
      </c>
      <c r="D229" t="s">
        <v>13</v>
      </c>
      <c r="E229" s="3" t="str">
        <f t="shared" si="16"/>
        <v>4</v>
      </c>
      <c r="F229" t="str">
        <f t="shared" si="17"/>
        <v>T</v>
      </c>
      <c r="G229" s="1" t="str">
        <f t="shared" si="18"/>
        <v/>
      </c>
    </row>
    <row r="230" spans="1:7" x14ac:dyDescent="0.2">
      <c r="A230" t="s">
        <v>865</v>
      </c>
      <c r="B230" t="s">
        <v>4</v>
      </c>
      <c r="C230" t="str">
        <f t="shared" si="19"/>
        <v>O</v>
      </c>
      <c r="D230" t="s">
        <v>13</v>
      </c>
      <c r="E230" s="3" t="str">
        <f t="shared" si="16"/>
        <v>4</v>
      </c>
      <c r="F230" t="str">
        <f t="shared" si="17"/>
        <v>T</v>
      </c>
      <c r="G230" s="1" t="str">
        <f t="shared" si="18"/>
        <v/>
      </c>
    </row>
    <row r="231" spans="1:7" x14ac:dyDescent="0.2">
      <c r="A231" t="s">
        <v>866</v>
      </c>
      <c r="B231" t="s">
        <v>4</v>
      </c>
      <c r="C231" t="str">
        <f t="shared" si="19"/>
        <v>O</v>
      </c>
      <c r="D231" t="s">
        <v>69</v>
      </c>
      <c r="E231" s="3" t="str">
        <f t="shared" si="16"/>
        <v>2</v>
      </c>
      <c r="F231" t="str">
        <f t="shared" si="17"/>
        <v>T</v>
      </c>
      <c r="G231" s="1" t="str">
        <f t="shared" si="18"/>
        <v/>
      </c>
    </row>
    <row r="232" spans="1:7" x14ac:dyDescent="0.2">
      <c r="A232" t="s">
        <v>887</v>
      </c>
      <c r="B232" t="s">
        <v>4</v>
      </c>
      <c r="C232" t="str">
        <f t="shared" si="19"/>
        <v>O</v>
      </c>
      <c r="D232" t="s">
        <v>19</v>
      </c>
      <c r="E232" s="3" t="str">
        <f t="shared" si="16"/>
        <v>7</v>
      </c>
      <c r="F232" t="str">
        <f t="shared" si="17"/>
        <v>T</v>
      </c>
      <c r="G232" s="1" t="str">
        <f t="shared" si="18"/>
        <v/>
      </c>
    </row>
    <row r="233" spans="1:7" x14ac:dyDescent="0.2">
      <c r="A233" t="s">
        <v>888</v>
      </c>
      <c r="B233" t="s">
        <v>4</v>
      </c>
      <c r="C233" t="str">
        <f t="shared" si="19"/>
        <v>O</v>
      </c>
      <c r="D233" t="s">
        <v>69</v>
      </c>
      <c r="E233" s="3" t="str">
        <f t="shared" si="16"/>
        <v>2</v>
      </c>
      <c r="F233" t="str">
        <f t="shared" si="17"/>
        <v>T</v>
      </c>
      <c r="G233" s="1" t="str">
        <f t="shared" si="18"/>
        <v/>
      </c>
    </row>
    <row r="234" spans="1:7" x14ac:dyDescent="0.2">
      <c r="A234" t="s">
        <v>889</v>
      </c>
      <c r="B234" t="s">
        <v>4</v>
      </c>
      <c r="C234" t="str">
        <f t="shared" si="19"/>
        <v>O</v>
      </c>
      <c r="D234" t="s">
        <v>13</v>
      </c>
      <c r="E234" s="3" t="str">
        <f t="shared" si="16"/>
        <v>4</v>
      </c>
      <c r="F234" t="str">
        <f t="shared" si="17"/>
        <v>T</v>
      </c>
      <c r="G234" s="1" t="str">
        <f t="shared" si="18"/>
        <v/>
      </c>
    </row>
    <row r="235" spans="1:7" x14ac:dyDescent="0.2">
      <c r="A235" t="s">
        <v>890</v>
      </c>
      <c r="B235" t="s">
        <v>4</v>
      </c>
      <c r="C235" t="str">
        <f t="shared" si="19"/>
        <v>O</v>
      </c>
      <c r="D235" t="s">
        <v>69</v>
      </c>
      <c r="E235" s="3" t="str">
        <f t="shared" si="16"/>
        <v>2</v>
      </c>
      <c r="F235" t="str">
        <f t="shared" si="17"/>
        <v>T</v>
      </c>
      <c r="G235" s="1" t="str">
        <f t="shared" si="18"/>
        <v/>
      </c>
    </row>
    <row r="236" spans="1:7" x14ac:dyDescent="0.2">
      <c r="A236" t="s">
        <v>891</v>
      </c>
      <c r="B236" t="s">
        <v>4</v>
      </c>
      <c r="C236" t="str">
        <f t="shared" si="19"/>
        <v>O</v>
      </c>
      <c r="D236" t="s">
        <v>69</v>
      </c>
      <c r="E236" s="3" t="str">
        <f t="shared" si="16"/>
        <v>2</v>
      </c>
      <c r="F236" t="str">
        <f t="shared" si="17"/>
        <v>T</v>
      </c>
      <c r="G236" s="1" t="str">
        <f t="shared" si="18"/>
        <v/>
      </c>
    </row>
    <row r="237" spans="1:7" x14ac:dyDescent="0.2">
      <c r="A237" t="s">
        <v>896</v>
      </c>
      <c r="B237" t="s">
        <v>4</v>
      </c>
      <c r="C237" t="str">
        <f t="shared" si="19"/>
        <v>O</v>
      </c>
      <c r="D237" t="s">
        <v>7</v>
      </c>
      <c r="E237" s="3" t="str">
        <f t="shared" si="16"/>
        <v>9</v>
      </c>
      <c r="F237" t="str">
        <f t="shared" si="17"/>
        <v>T</v>
      </c>
      <c r="G237" s="1" t="str">
        <f t="shared" si="18"/>
        <v/>
      </c>
    </row>
    <row r="238" spans="1:7" x14ac:dyDescent="0.2">
      <c r="A238" t="s">
        <v>903</v>
      </c>
      <c r="B238" t="s">
        <v>4</v>
      </c>
      <c r="C238" t="str">
        <f t="shared" si="19"/>
        <v>O</v>
      </c>
      <c r="D238" t="s">
        <v>16</v>
      </c>
      <c r="E238" s="3" t="str">
        <f t="shared" si="16"/>
        <v>1</v>
      </c>
      <c r="F238" t="str">
        <f t="shared" si="17"/>
        <v>T</v>
      </c>
      <c r="G238" s="1" t="str">
        <f t="shared" si="18"/>
        <v/>
      </c>
    </row>
    <row r="239" spans="1:7" x14ac:dyDescent="0.2">
      <c r="A239" t="s">
        <v>904</v>
      </c>
      <c r="B239" t="s">
        <v>4</v>
      </c>
      <c r="C239" t="str">
        <f t="shared" si="19"/>
        <v>O</v>
      </c>
      <c r="D239" t="s">
        <v>7</v>
      </c>
      <c r="E239" s="3" t="str">
        <f t="shared" si="16"/>
        <v>9</v>
      </c>
      <c r="F239" t="str">
        <f t="shared" si="17"/>
        <v>T</v>
      </c>
      <c r="G239" s="1" t="str">
        <f t="shared" si="18"/>
        <v/>
      </c>
    </row>
    <row r="240" spans="1:7" x14ac:dyDescent="0.2">
      <c r="A240" t="s">
        <v>905</v>
      </c>
      <c r="B240" t="s">
        <v>4</v>
      </c>
      <c r="C240" t="str">
        <f t="shared" si="19"/>
        <v>O</v>
      </c>
      <c r="D240" t="s">
        <v>19</v>
      </c>
      <c r="E240" s="3" t="str">
        <f t="shared" si="16"/>
        <v>7</v>
      </c>
      <c r="F240" t="str">
        <f t="shared" si="17"/>
        <v>T</v>
      </c>
      <c r="G240" s="1" t="str">
        <f t="shared" si="18"/>
        <v/>
      </c>
    </row>
    <row r="241" spans="1:8" x14ac:dyDescent="0.2">
      <c r="A241" t="s">
        <v>906</v>
      </c>
      <c r="B241" t="s">
        <v>4</v>
      </c>
      <c r="C241" t="str">
        <f t="shared" si="19"/>
        <v>O</v>
      </c>
      <c r="D241" t="s">
        <v>69</v>
      </c>
      <c r="E241" s="3" t="str">
        <f t="shared" si="16"/>
        <v>2</v>
      </c>
      <c r="F241" t="str">
        <f t="shared" si="17"/>
        <v>T</v>
      </c>
      <c r="G241" s="1" t="str">
        <f t="shared" si="18"/>
        <v/>
      </c>
    </row>
    <row r="242" spans="1:8" x14ac:dyDescent="0.2">
      <c r="A242" t="s">
        <v>907</v>
      </c>
      <c r="B242" t="s">
        <v>4</v>
      </c>
      <c r="C242" t="str">
        <f t="shared" si="19"/>
        <v>O</v>
      </c>
      <c r="D242" t="s">
        <v>69</v>
      </c>
      <c r="E242" s="3" t="str">
        <f t="shared" si="16"/>
        <v>2</v>
      </c>
      <c r="F242" t="str">
        <f t="shared" si="17"/>
        <v>T</v>
      </c>
      <c r="G242" s="1" t="str">
        <f t="shared" si="18"/>
        <v/>
      </c>
    </row>
    <row r="243" spans="1:8" x14ac:dyDescent="0.2">
      <c r="A243" t="s">
        <v>908</v>
      </c>
      <c r="B243" t="s">
        <v>4</v>
      </c>
      <c r="C243" t="str">
        <f t="shared" si="19"/>
        <v>O</v>
      </c>
      <c r="D243" t="s">
        <v>5</v>
      </c>
      <c r="E243" s="3" t="str">
        <f t="shared" si="16"/>
        <v>3</v>
      </c>
      <c r="F243" t="str">
        <f t="shared" si="17"/>
        <v>T</v>
      </c>
      <c r="G243" s="1" t="str">
        <f t="shared" si="18"/>
        <v/>
      </c>
    </row>
    <row r="244" spans="1:8" x14ac:dyDescent="0.2">
      <c r="A244" t="s">
        <v>909</v>
      </c>
      <c r="B244" t="s">
        <v>4</v>
      </c>
      <c r="C244" t="str">
        <f t="shared" si="19"/>
        <v>O</v>
      </c>
      <c r="D244" t="s">
        <v>69</v>
      </c>
      <c r="E244" s="3" t="str">
        <f t="shared" si="16"/>
        <v>2</v>
      </c>
      <c r="F244" t="str">
        <f t="shared" si="17"/>
        <v>T</v>
      </c>
      <c r="G244" s="1" t="str">
        <f t="shared" si="18"/>
        <v/>
      </c>
    </row>
    <row r="245" spans="1:8" x14ac:dyDescent="0.2">
      <c r="A245" t="s">
        <v>917</v>
      </c>
      <c r="B245" t="s">
        <v>4</v>
      </c>
      <c r="C245" t="str">
        <f t="shared" si="19"/>
        <v>P</v>
      </c>
      <c r="D245" t="s">
        <v>69</v>
      </c>
      <c r="E245" s="3" t="str">
        <f t="shared" si="16"/>
        <v>2</v>
      </c>
      <c r="F245" t="str">
        <f t="shared" si="17"/>
        <v>T</v>
      </c>
      <c r="G245" s="1">
        <f t="shared" si="18"/>
        <v>0</v>
      </c>
      <c r="H245">
        <v>0</v>
      </c>
    </row>
    <row r="246" spans="1:8" x14ac:dyDescent="0.2">
      <c r="A246" t="s">
        <v>917</v>
      </c>
      <c r="B246" t="s">
        <v>6</v>
      </c>
      <c r="C246" t="str">
        <f t="shared" si="19"/>
        <v>R</v>
      </c>
      <c r="D246" t="s">
        <v>69</v>
      </c>
      <c r="E246" s="3" t="str">
        <f t="shared" si="16"/>
        <v>2</v>
      </c>
      <c r="F246" t="str">
        <f t="shared" si="17"/>
        <v>T</v>
      </c>
      <c r="G246" s="1" t="str">
        <f t="shared" si="18"/>
        <v/>
      </c>
    </row>
    <row r="247" spans="1:8" x14ac:dyDescent="0.2">
      <c r="A247" t="s">
        <v>918</v>
      </c>
      <c r="B247" t="s">
        <v>4</v>
      </c>
      <c r="C247" t="str">
        <f t="shared" si="19"/>
        <v>O</v>
      </c>
      <c r="D247" t="s">
        <v>16</v>
      </c>
      <c r="E247" s="3" t="str">
        <f t="shared" si="16"/>
        <v>1</v>
      </c>
      <c r="F247" t="str">
        <f t="shared" si="17"/>
        <v>T</v>
      </c>
      <c r="G247" s="1" t="str">
        <f t="shared" si="18"/>
        <v/>
      </c>
    </row>
    <row r="248" spans="1:8" x14ac:dyDescent="0.2">
      <c r="A248" t="s">
        <v>919</v>
      </c>
      <c r="B248" t="s">
        <v>4</v>
      </c>
      <c r="C248" t="str">
        <f t="shared" si="19"/>
        <v>O</v>
      </c>
      <c r="D248" t="s">
        <v>27</v>
      </c>
      <c r="E248" s="3" t="str">
        <f t="shared" si="16"/>
        <v>6</v>
      </c>
      <c r="F248" t="str">
        <f t="shared" si="17"/>
        <v>T</v>
      </c>
      <c r="G248" s="1" t="str">
        <f t="shared" si="18"/>
        <v/>
      </c>
    </row>
    <row r="249" spans="1:8" x14ac:dyDescent="0.2">
      <c r="A249" t="s">
        <v>922</v>
      </c>
      <c r="B249" t="s">
        <v>4</v>
      </c>
      <c r="C249" t="str">
        <f t="shared" si="19"/>
        <v>O</v>
      </c>
      <c r="D249" t="s">
        <v>19</v>
      </c>
      <c r="E249" s="3" t="str">
        <f t="shared" si="16"/>
        <v>7</v>
      </c>
      <c r="F249" t="str">
        <f t="shared" si="17"/>
        <v>T</v>
      </c>
      <c r="G249" s="1" t="str">
        <f t="shared" si="18"/>
        <v/>
      </c>
    </row>
    <row r="250" spans="1:8" x14ac:dyDescent="0.2">
      <c r="A250" t="s">
        <v>923</v>
      </c>
      <c r="B250" t="s">
        <v>4</v>
      </c>
      <c r="C250" t="str">
        <f t="shared" si="19"/>
        <v>P</v>
      </c>
      <c r="D250" t="s">
        <v>27</v>
      </c>
      <c r="E250" s="3" t="str">
        <f t="shared" si="16"/>
        <v>6</v>
      </c>
      <c r="F250" t="str">
        <f t="shared" si="17"/>
        <v>T</v>
      </c>
      <c r="G250" s="1">
        <f t="shared" si="18"/>
        <v>4</v>
      </c>
    </row>
    <row r="251" spans="1:8" x14ac:dyDescent="0.2">
      <c r="A251" t="s">
        <v>930</v>
      </c>
      <c r="B251" t="s">
        <v>6</v>
      </c>
      <c r="C251" t="str">
        <f t="shared" si="19"/>
        <v>R</v>
      </c>
      <c r="D251" t="s">
        <v>69</v>
      </c>
      <c r="E251" s="3" t="str">
        <f t="shared" si="16"/>
        <v>2</v>
      </c>
      <c r="F251" t="str">
        <f t="shared" si="17"/>
        <v>T</v>
      </c>
      <c r="G251" s="1" t="str">
        <f t="shared" si="18"/>
        <v/>
      </c>
    </row>
    <row r="252" spans="1:8" x14ac:dyDescent="0.2">
      <c r="A252" t="s">
        <v>931</v>
      </c>
      <c r="B252" t="s">
        <v>4</v>
      </c>
      <c r="C252" t="str">
        <f t="shared" si="19"/>
        <v>O</v>
      </c>
      <c r="D252" t="s">
        <v>13</v>
      </c>
      <c r="E252" s="3" t="str">
        <f t="shared" si="16"/>
        <v>4</v>
      </c>
      <c r="F252" t="str">
        <f t="shared" si="17"/>
        <v>T</v>
      </c>
      <c r="G252" s="1" t="str">
        <f t="shared" si="18"/>
        <v/>
      </c>
    </row>
    <row r="253" spans="1:8" x14ac:dyDescent="0.2">
      <c r="A253" t="s">
        <v>932</v>
      </c>
      <c r="B253" t="s">
        <v>4</v>
      </c>
      <c r="C253" t="str">
        <f t="shared" si="19"/>
        <v>O</v>
      </c>
      <c r="D253" t="s">
        <v>9</v>
      </c>
      <c r="E253" s="3" t="str">
        <f t="shared" si="16"/>
        <v>5</v>
      </c>
      <c r="F253" t="str">
        <f t="shared" si="17"/>
        <v>T</v>
      </c>
      <c r="G253" s="1" t="str">
        <f t="shared" si="18"/>
        <v/>
      </c>
    </row>
    <row r="254" spans="1:8" x14ac:dyDescent="0.2">
      <c r="A254" t="s">
        <v>940</v>
      </c>
      <c r="B254" t="s">
        <v>4</v>
      </c>
      <c r="C254" t="str">
        <f t="shared" si="19"/>
        <v>O</v>
      </c>
      <c r="D254" t="s">
        <v>13</v>
      </c>
      <c r="E254" s="3" t="str">
        <f t="shared" si="16"/>
        <v>4</v>
      </c>
      <c r="F254" t="str">
        <f t="shared" si="17"/>
        <v>T</v>
      </c>
      <c r="G254" s="1" t="str">
        <f t="shared" si="18"/>
        <v/>
      </c>
    </row>
    <row r="255" spans="1:8" x14ac:dyDescent="0.2">
      <c r="A255" t="s">
        <v>954</v>
      </c>
      <c r="B255" t="s">
        <v>4</v>
      </c>
      <c r="C255" t="str">
        <f t="shared" si="19"/>
        <v>O</v>
      </c>
      <c r="D255" t="s">
        <v>69</v>
      </c>
      <c r="E255" s="3" t="str">
        <f t="shared" si="16"/>
        <v>2</v>
      </c>
      <c r="F255" t="str">
        <f t="shared" si="17"/>
        <v>T</v>
      </c>
      <c r="G255" s="1" t="str">
        <f t="shared" si="18"/>
        <v/>
      </c>
    </row>
    <row r="256" spans="1:8" x14ac:dyDescent="0.2">
      <c r="A256" t="s">
        <v>956</v>
      </c>
      <c r="B256" t="s">
        <v>4</v>
      </c>
      <c r="C256" t="str">
        <f t="shared" si="19"/>
        <v>P</v>
      </c>
      <c r="D256" t="s">
        <v>5</v>
      </c>
      <c r="E256" s="3" t="str">
        <f t="shared" si="16"/>
        <v>3</v>
      </c>
      <c r="F256" t="str">
        <f t="shared" si="17"/>
        <v>T</v>
      </c>
      <c r="G256" s="1">
        <f t="shared" si="18"/>
        <v>1</v>
      </c>
      <c r="H256">
        <v>100</v>
      </c>
    </row>
    <row r="257" spans="1:8" x14ac:dyDescent="0.2">
      <c r="A257" t="s">
        <v>956</v>
      </c>
      <c r="B257" t="s">
        <v>6</v>
      </c>
      <c r="C257" t="str">
        <f t="shared" si="19"/>
        <v>R</v>
      </c>
      <c r="D257" t="s">
        <v>69</v>
      </c>
      <c r="E257" s="3" t="str">
        <f t="shared" si="16"/>
        <v>2</v>
      </c>
      <c r="F257" t="str">
        <f t="shared" si="17"/>
        <v>T</v>
      </c>
      <c r="G257" s="1" t="str">
        <f t="shared" si="18"/>
        <v/>
      </c>
    </row>
    <row r="258" spans="1:8" x14ac:dyDescent="0.2">
      <c r="A258" t="s">
        <v>959</v>
      </c>
      <c r="B258" t="s">
        <v>4</v>
      </c>
      <c r="C258" t="str">
        <f t="shared" si="19"/>
        <v>O</v>
      </c>
      <c r="D258" t="s">
        <v>5</v>
      </c>
      <c r="E258" s="3" t="str">
        <f t="shared" ref="E258:E286" si="20">IF( LEN(D258)=2,LEFT($D258,1), LEFT(D258,2))</f>
        <v>3</v>
      </c>
      <c r="F258" t="str">
        <f t="shared" ref="F258:F286" si="21">RIGHT(D258,1)</f>
        <v>T</v>
      </c>
      <c r="G258" s="1" t="str">
        <f t="shared" ref="G258:G286" si="22">IF(B259="R", IF(F258=F259, ABS(E259-E258),"BETWEEN ZONES"), ""   )</f>
        <v/>
      </c>
    </row>
    <row r="259" spans="1:8" x14ac:dyDescent="0.2">
      <c r="A259" t="s">
        <v>960</v>
      </c>
      <c r="B259" t="s">
        <v>4</v>
      </c>
      <c r="C259" t="str">
        <f t="shared" si="19"/>
        <v>O</v>
      </c>
      <c r="D259" t="s">
        <v>9</v>
      </c>
      <c r="E259" s="3" t="str">
        <f t="shared" si="20"/>
        <v>5</v>
      </c>
      <c r="F259" t="str">
        <f t="shared" si="21"/>
        <v>T</v>
      </c>
      <c r="G259" s="1" t="str">
        <f t="shared" si="22"/>
        <v/>
      </c>
    </row>
    <row r="260" spans="1:8" x14ac:dyDescent="0.2">
      <c r="A260" t="s">
        <v>961</v>
      </c>
      <c r="B260" t="s">
        <v>4</v>
      </c>
      <c r="C260" t="str">
        <f t="shared" si="19"/>
        <v>O</v>
      </c>
      <c r="D260" t="s">
        <v>7</v>
      </c>
      <c r="E260" s="3" t="str">
        <f t="shared" si="20"/>
        <v>9</v>
      </c>
      <c r="F260" t="str">
        <f t="shared" si="21"/>
        <v>T</v>
      </c>
      <c r="G260" s="1" t="str">
        <f t="shared" si="22"/>
        <v/>
      </c>
    </row>
    <row r="261" spans="1:8" x14ac:dyDescent="0.2">
      <c r="A261" t="s">
        <v>962</v>
      </c>
      <c r="B261" t="s">
        <v>4</v>
      </c>
      <c r="C261" t="str">
        <f t="shared" si="19"/>
        <v>O</v>
      </c>
      <c r="D261" t="s">
        <v>27</v>
      </c>
      <c r="E261" s="3" t="str">
        <f t="shared" si="20"/>
        <v>6</v>
      </c>
      <c r="F261" t="str">
        <f t="shared" si="21"/>
        <v>T</v>
      </c>
      <c r="G261" s="1" t="str">
        <f t="shared" si="22"/>
        <v/>
      </c>
    </row>
    <row r="262" spans="1:8" x14ac:dyDescent="0.2">
      <c r="A262" t="s">
        <v>968</v>
      </c>
      <c r="B262" t="s">
        <v>4</v>
      </c>
      <c r="C262" t="str">
        <f t="shared" si="19"/>
        <v>O</v>
      </c>
      <c r="D262" t="s">
        <v>19</v>
      </c>
      <c r="E262" s="3" t="str">
        <f t="shared" si="20"/>
        <v>7</v>
      </c>
      <c r="F262" t="str">
        <f t="shared" si="21"/>
        <v>T</v>
      </c>
      <c r="G262" s="1" t="str">
        <f t="shared" si="22"/>
        <v/>
      </c>
    </row>
    <row r="263" spans="1:8" x14ac:dyDescent="0.2">
      <c r="A263" t="s">
        <v>969</v>
      </c>
      <c r="B263" t="s">
        <v>4</v>
      </c>
      <c r="C263" t="str">
        <f t="shared" si="19"/>
        <v>O</v>
      </c>
      <c r="D263" t="s">
        <v>13</v>
      </c>
      <c r="E263" s="3" t="str">
        <f t="shared" si="20"/>
        <v>4</v>
      </c>
      <c r="F263" t="str">
        <f t="shared" si="21"/>
        <v>T</v>
      </c>
      <c r="G263" s="1" t="str">
        <f t="shared" si="22"/>
        <v/>
      </c>
    </row>
    <row r="264" spans="1:8" x14ac:dyDescent="0.2">
      <c r="A264" t="s">
        <v>970</v>
      </c>
      <c r="B264" t="s">
        <v>4</v>
      </c>
      <c r="C264" t="str">
        <f t="shared" si="19"/>
        <v>P</v>
      </c>
      <c r="D264" t="s">
        <v>27</v>
      </c>
      <c r="E264" s="3" t="str">
        <f t="shared" si="20"/>
        <v>6</v>
      </c>
      <c r="F264" t="str">
        <f t="shared" si="21"/>
        <v>T</v>
      </c>
      <c r="G264" s="1">
        <f t="shared" si="22"/>
        <v>0</v>
      </c>
      <c r="H264">
        <v>0</v>
      </c>
    </row>
    <row r="265" spans="1:8" x14ac:dyDescent="0.2">
      <c r="A265" t="s">
        <v>970</v>
      </c>
      <c r="B265" t="s">
        <v>6</v>
      </c>
      <c r="C265" t="str">
        <f t="shared" ref="C265:C286" si="23">IF(B266="R","P",B265)</f>
        <v>P</v>
      </c>
      <c r="D265" t="s">
        <v>27</v>
      </c>
      <c r="E265" s="3" t="str">
        <f t="shared" si="20"/>
        <v>6</v>
      </c>
      <c r="F265" t="str">
        <f t="shared" si="21"/>
        <v>T</v>
      </c>
      <c r="G265" s="1">
        <f t="shared" si="22"/>
        <v>1</v>
      </c>
      <c r="H265">
        <v>100</v>
      </c>
    </row>
    <row r="266" spans="1:8" x14ac:dyDescent="0.2">
      <c r="A266" t="s">
        <v>970</v>
      </c>
      <c r="B266" t="s">
        <v>6</v>
      </c>
      <c r="C266" t="str">
        <f t="shared" si="23"/>
        <v>P</v>
      </c>
      <c r="D266" t="s">
        <v>9</v>
      </c>
      <c r="E266" s="3" t="str">
        <f t="shared" si="20"/>
        <v>5</v>
      </c>
      <c r="F266" t="str">
        <f t="shared" si="21"/>
        <v>T</v>
      </c>
      <c r="G266" s="1">
        <f t="shared" si="22"/>
        <v>0</v>
      </c>
      <c r="H266">
        <v>0</v>
      </c>
    </row>
    <row r="267" spans="1:8" x14ac:dyDescent="0.2">
      <c r="A267" t="s">
        <v>970</v>
      </c>
      <c r="B267" t="s">
        <v>6</v>
      </c>
      <c r="C267" t="str">
        <f t="shared" si="23"/>
        <v>R</v>
      </c>
      <c r="D267" t="s">
        <v>9</v>
      </c>
      <c r="E267" s="3" t="str">
        <f t="shared" si="20"/>
        <v>5</v>
      </c>
      <c r="F267" t="str">
        <f t="shared" si="21"/>
        <v>T</v>
      </c>
      <c r="G267" s="1" t="str">
        <f t="shared" si="22"/>
        <v/>
      </c>
      <c r="H267">
        <v>0</v>
      </c>
    </row>
    <row r="268" spans="1:8" x14ac:dyDescent="0.2">
      <c r="A268" t="s">
        <v>974</v>
      </c>
      <c r="B268" t="s">
        <v>4</v>
      </c>
      <c r="C268" t="str">
        <f t="shared" si="23"/>
        <v>O</v>
      </c>
      <c r="D268" t="s">
        <v>7</v>
      </c>
      <c r="E268" s="3" t="str">
        <f t="shared" si="20"/>
        <v>9</v>
      </c>
      <c r="F268" t="str">
        <f t="shared" si="21"/>
        <v>T</v>
      </c>
      <c r="G268" s="1" t="str">
        <f t="shared" si="22"/>
        <v/>
      </c>
    </row>
    <row r="269" spans="1:8" x14ac:dyDescent="0.2">
      <c r="A269" t="s">
        <v>975</v>
      </c>
      <c r="B269" t="s">
        <v>4</v>
      </c>
      <c r="C269" t="str">
        <f t="shared" si="23"/>
        <v>O</v>
      </c>
      <c r="D269" t="s">
        <v>36</v>
      </c>
      <c r="E269" s="3" t="str">
        <f t="shared" si="20"/>
        <v>8</v>
      </c>
      <c r="F269" t="str">
        <f t="shared" si="21"/>
        <v>T</v>
      </c>
      <c r="G269" s="1" t="str">
        <f t="shared" si="22"/>
        <v/>
      </c>
    </row>
    <row r="270" spans="1:8" x14ac:dyDescent="0.2">
      <c r="A270" t="s">
        <v>976</v>
      </c>
      <c r="B270" t="s">
        <v>4</v>
      </c>
      <c r="C270" t="str">
        <f t="shared" si="23"/>
        <v>P</v>
      </c>
      <c r="D270" t="s">
        <v>36</v>
      </c>
      <c r="E270" s="3" t="str">
        <f t="shared" si="20"/>
        <v>8</v>
      </c>
      <c r="F270" t="str">
        <f t="shared" si="21"/>
        <v>T</v>
      </c>
      <c r="G270" s="1">
        <f t="shared" si="22"/>
        <v>4</v>
      </c>
      <c r="H270" s="8">
        <v>150</v>
      </c>
    </row>
    <row r="271" spans="1:8" x14ac:dyDescent="0.2">
      <c r="A271" t="s">
        <v>976</v>
      </c>
      <c r="B271" t="s">
        <v>6</v>
      </c>
      <c r="C271" t="str">
        <f t="shared" si="23"/>
        <v>R</v>
      </c>
      <c r="D271" t="s">
        <v>13</v>
      </c>
      <c r="E271" s="3" t="str">
        <f t="shared" si="20"/>
        <v>4</v>
      </c>
      <c r="F271" t="str">
        <f t="shared" si="21"/>
        <v>T</v>
      </c>
      <c r="G271" s="1" t="str">
        <f t="shared" si="22"/>
        <v/>
      </c>
    </row>
    <row r="272" spans="1:8" x14ac:dyDescent="0.2">
      <c r="A272" t="s">
        <v>977</v>
      </c>
      <c r="B272" t="s">
        <v>4</v>
      </c>
      <c r="C272" t="str">
        <f t="shared" si="23"/>
        <v>O</v>
      </c>
      <c r="D272" t="s">
        <v>7</v>
      </c>
      <c r="E272" s="3" t="str">
        <f t="shared" si="20"/>
        <v>9</v>
      </c>
      <c r="F272" t="str">
        <f t="shared" si="21"/>
        <v>T</v>
      </c>
      <c r="G272" s="1" t="str">
        <f t="shared" si="22"/>
        <v/>
      </c>
    </row>
    <row r="273" spans="1:7" x14ac:dyDescent="0.2">
      <c r="A273" t="s">
        <v>978</v>
      </c>
      <c r="B273" t="s">
        <v>4</v>
      </c>
      <c r="C273" t="str">
        <f t="shared" si="23"/>
        <v>O</v>
      </c>
      <c r="D273" t="s">
        <v>27</v>
      </c>
      <c r="E273" s="3" t="str">
        <f t="shared" si="20"/>
        <v>6</v>
      </c>
      <c r="F273" t="str">
        <f t="shared" si="21"/>
        <v>T</v>
      </c>
      <c r="G273" s="1" t="str">
        <f t="shared" si="22"/>
        <v/>
      </c>
    </row>
    <row r="274" spans="1:7" x14ac:dyDescent="0.2">
      <c r="A274" t="s">
        <v>981</v>
      </c>
      <c r="B274" t="s">
        <v>4</v>
      </c>
      <c r="C274" t="str">
        <f t="shared" si="23"/>
        <v>P</v>
      </c>
      <c r="D274" t="s">
        <v>9</v>
      </c>
      <c r="E274" s="3" t="str">
        <f t="shared" si="20"/>
        <v>5</v>
      </c>
      <c r="F274" t="str">
        <f t="shared" si="21"/>
        <v>T</v>
      </c>
      <c r="G274" s="1">
        <f t="shared" si="22"/>
        <v>1</v>
      </c>
    </row>
    <row r="275" spans="1:7" x14ac:dyDescent="0.2">
      <c r="A275" t="s">
        <v>989</v>
      </c>
      <c r="B275" t="s">
        <v>6</v>
      </c>
      <c r="C275" t="str">
        <f t="shared" si="23"/>
        <v>R</v>
      </c>
      <c r="D275" t="s">
        <v>27</v>
      </c>
      <c r="E275" s="3" t="str">
        <f t="shared" si="20"/>
        <v>6</v>
      </c>
      <c r="F275" t="str">
        <f t="shared" si="21"/>
        <v>T</v>
      </c>
      <c r="G275" s="1" t="str">
        <f t="shared" si="22"/>
        <v/>
      </c>
    </row>
    <row r="276" spans="1:7" x14ac:dyDescent="0.2">
      <c r="A276" t="s">
        <v>1000</v>
      </c>
      <c r="B276" t="s">
        <v>4</v>
      </c>
      <c r="C276" t="str">
        <f t="shared" si="23"/>
        <v>O</v>
      </c>
      <c r="D276" t="s">
        <v>9</v>
      </c>
      <c r="E276" s="3" t="str">
        <f t="shared" si="20"/>
        <v>5</v>
      </c>
      <c r="F276" t="str">
        <f t="shared" si="21"/>
        <v>T</v>
      </c>
      <c r="G276" s="1" t="str">
        <f t="shared" si="22"/>
        <v/>
      </c>
    </row>
    <row r="277" spans="1:7" x14ac:dyDescent="0.2">
      <c r="A277" t="s">
        <v>1009</v>
      </c>
      <c r="B277" t="s">
        <v>4</v>
      </c>
      <c r="C277" t="str">
        <f t="shared" si="23"/>
        <v>O</v>
      </c>
      <c r="D277" t="s">
        <v>16</v>
      </c>
      <c r="E277" s="3" t="str">
        <f t="shared" si="20"/>
        <v>1</v>
      </c>
      <c r="F277" t="str">
        <f t="shared" si="21"/>
        <v>T</v>
      </c>
      <c r="G277" s="1" t="str">
        <f t="shared" si="22"/>
        <v/>
      </c>
    </row>
    <row r="278" spans="1:7" x14ac:dyDescent="0.2">
      <c r="A278" t="s">
        <v>1024</v>
      </c>
      <c r="B278" t="s">
        <v>4</v>
      </c>
      <c r="C278" t="str">
        <f t="shared" si="23"/>
        <v>O</v>
      </c>
      <c r="D278" t="s">
        <v>19</v>
      </c>
      <c r="E278" s="3" t="str">
        <f t="shared" si="20"/>
        <v>7</v>
      </c>
      <c r="F278" t="str">
        <f t="shared" si="21"/>
        <v>T</v>
      </c>
      <c r="G278" s="1" t="str">
        <f t="shared" si="22"/>
        <v/>
      </c>
    </row>
    <row r="279" spans="1:7" x14ac:dyDescent="0.2">
      <c r="A279" t="s">
        <v>1028</v>
      </c>
      <c r="B279" t="s">
        <v>4</v>
      </c>
      <c r="C279" t="str">
        <f t="shared" si="23"/>
        <v>O</v>
      </c>
      <c r="D279" t="s">
        <v>5</v>
      </c>
      <c r="E279" s="3" t="str">
        <f t="shared" si="20"/>
        <v>3</v>
      </c>
      <c r="F279" t="str">
        <f t="shared" si="21"/>
        <v>T</v>
      </c>
      <c r="G279" s="1" t="str">
        <f t="shared" si="22"/>
        <v/>
      </c>
    </row>
    <row r="280" spans="1:7" x14ac:dyDescent="0.2">
      <c r="A280" t="s">
        <v>1029</v>
      </c>
      <c r="B280" t="s">
        <v>4</v>
      </c>
      <c r="C280" t="str">
        <f t="shared" si="23"/>
        <v>O</v>
      </c>
      <c r="D280" t="s">
        <v>5</v>
      </c>
      <c r="E280" s="3" t="str">
        <f t="shared" si="20"/>
        <v>3</v>
      </c>
      <c r="F280" t="str">
        <f t="shared" si="21"/>
        <v>T</v>
      </c>
      <c r="G280" s="1" t="str">
        <f t="shared" si="22"/>
        <v/>
      </c>
    </row>
    <row r="281" spans="1:7" x14ac:dyDescent="0.2">
      <c r="A281" t="s">
        <v>1030</v>
      </c>
      <c r="B281" t="s">
        <v>4</v>
      </c>
      <c r="C281" t="str">
        <f t="shared" si="23"/>
        <v>O</v>
      </c>
      <c r="D281" t="s">
        <v>13</v>
      </c>
      <c r="E281" s="3" t="str">
        <f t="shared" si="20"/>
        <v>4</v>
      </c>
      <c r="F281" t="str">
        <f t="shared" si="21"/>
        <v>T</v>
      </c>
      <c r="G281" s="1" t="str">
        <f t="shared" si="22"/>
        <v/>
      </c>
    </row>
    <row r="282" spans="1:7" x14ac:dyDescent="0.2">
      <c r="A282" t="s">
        <v>1036</v>
      </c>
      <c r="B282" t="s">
        <v>4</v>
      </c>
      <c r="C282" t="str">
        <f t="shared" si="23"/>
        <v>O</v>
      </c>
      <c r="D282" t="s">
        <v>7</v>
      </c>
      <c r="E282" s="3" t="str">
        <f t="shared" si="20"/>
        <v>9</v>
      </c>
      <c r="F282" t="str">
        <f t="shared" si="21"/>
        <v>T</v>
      </c>
      <c r="G282" s="1" t="str">
        <f t="shared" si="22"/>
        <v/>
      </c>
    </row>
    <row r="283" spans="1:7" x14ac:dyDescent="0.2">
      <c r="A283" t="s">
        <v>1037</v>
      </c>
      <c r="B283" t="s">
        <v>4</v>
      </c>
      <c r="C283" t="str">
        <f t="shared" si="23"/>
        <v>O</v>
      </c>
      <c r="D283" t="s">
        <v>69</v>
      </c>
      <c r="E283" s="3" t="str">
        <f t="shared" si="20"/>
        <v>2</v>
      </c>
      <c r="F283" t="str">
        <f t="shared" si="21"/>
        <v>T</v>
      </c>
      <c r="G283" s="1" t="str">
        <f t="shared" si="22"/>
        <v/>
      </c>
    </row>
    <row r="284" spans="1:7" x14ac:dyDescent="0.2">
      <c r="A284" t="s">
        <v>1038</v>
      </c>
      <c r="B284" t="s">
        <v>4</v>
      </c>
      <c r="C284" t="str">
        <f t="shared" si="23"/>
        <v>O</v>
      </c>
      <c r="D284" t="s">
        <v>16</v>
      </c>
      <c r="E284" s="3" t="str">
        <f t="shared" si="20"/>
        <v>1</v>
      </c>
      <c r="F284" t="str">
        <f t="shared" si="21"/>
        <v>T</v>
      </c>
      <c r="G284" s="1" t="str">
        <f t="shared" si="22"/>
        <v/>
      </c>
    </row>
    <row r="285" spans="1:7" x14ac:dyDescent="0.2">
      <c r="A285" t="s">
        <v>1041</v>
      </c>
      <c r="B285" t="s">
        <v>4</v>
      </c>
      <c r="C285" t="str">
        <f t="shared" si="23"/>
        <v>O</v>
      </c>
      <c r="D285" t="s">
        <v>5</v>
      </c>
      <c r="E285" s="3" t="str">
        <f t="shared" si="20"/>
        <v>3</v>
      </c>
      <c r="F285" t="str">
        <f t="shared" si="21"/>
        <v>T</v>
      </c>
      <c r="G285" s="1" t="str">
        <f t="shared" si="22"/>
        <v/>
      </c>
    </row>
    <row r="286" spans="1:7" x14ac:dyDescent="0.2">
      <c r="A286" t="s">
        <v>1051</v>
      </c>
      <c r="B286" t="s">
        <v>4</v>
      </c>
      <c r="C286" t="str">
        <f t="shared" si="23"/>
        <v>O</v>
      </c>
      <c r="D286" t="s">
        <v>7</v>
      </c>
      <c r="E286" s="3" t="str">
        <f t="shared" si="20"/>
        <v>9</v>
      </c>
      <c r="F286" t="str">
        <f t="shared" si="21"/>
        <v>T</v>
      </c>
      <c r="G286" s="1" t="str">
        <f t="shared" si="22"/>
        <v/>
      </c>
    </row>
  </sheetData>
  <autoFilter ref="A1:P1119" xr:uid="{00000000-0001-0000-0000-000000000000}"/>
  <sortState xmlns:xlrd2="http://schemas.microsoft.com/office/spreadsheetml/2017/richdata2" ref="A3:I286">
    <sortCondition ref="F2:F286"/>
    <sortCondition ref="A2:A286"/>
    <sortCondition ref="B2:B286"/>
  </sortState>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355131-40CA-CD41-8135-7C53F048120E}">
  <sheetPr filterMode="1"/>
  <dimension ref="A1:G1119"/>
  <sheetViews>
    <sheetView workbookViewId="0">
      <selection activeCell="H38" sqref="H38"/>
    </sheetView>
  </sheetViews>
  <sheetFormatPr baseColWidth="10" defaultRowHeight="16" x14ac:dyDescent="0.2"/>
  <cols>
    <col min="2" max="2" width="10" style="4" bestFit="1" customWidth="1"/>
    <col min="3" max="3" width="15" style="4" bestFit="1" customWidth="1"/>
    <col min="4" max="4" width="9.5" style="4" bestFit="1" customWidth="1"/>
    <col min="5" max="5" width="16" style="4" bestFit="1" customWidth="1"/>
    <col min="6" max="6" width="15.6640625" style="4" bestFit="1" customWidth="1"/>
    <col min="7" max="7" width="22.1640625" style="4" bestFit="1" customWidth="1"/>
    <col min="9" max="9" width="11.5" bestFit="1" customWidth="1"/>
  </cols>
  <sheetData>
    <row r="1" spans="1:7" x14ac:dyDescent="0.2">
      <c r="A1" s="6" t="s">
        <v>0</v>
      </c>
      <c r="B1" s="7" t="s">
        <v>1</v>
      </c>
      <c r="C1" s="7" t="s">
        <v>1064</v>
      </c>
      <c r="D1" s="7" t="s">
        <v>2</v>
      </c>
      <c r="E1" s="7" t="s">
        <v>1056</v>
      </c>
      <c r="F1" s="7" t="s">
        <v>1057</v>
      </c>
      <c r="G1" s="7" t="s">
        <v>1058</v>
      </c>
    </row>
    <row r="2" spans="1:7" x14ac:dyDescent="0.2">
      <c r="A2" t="s">
        <v>3</v>
      </c>
      <c r="B2" s="4" t="s">
        <v>4</v>
      </c>
      <c r="C2" s="4" t="str">
        <f t="shared" ref="C2:C65" si="0">IF(B3="R","P",B2)</f>
        <v>P</v>
      </c>
      <c r="D2" s="4" t="s">
        <v>5</v>
      </c>
      <c r="E2" s="5" t="str">
        <f>IF( LEN(D2)=2,LEFT($D2,1), LEFT(D2,2))</f>
        <v>3</v>
      </c>
      <c r="F2" s="4" t="str">
        <f t="shared" ref="F2:F65" si="1">RIGHT(D2,1)</f>
        <v>T</v>
      </c>
      <c r="G2" s="4">
        <f t="shared" ref="G2:G65" si="2">IF(B3="R", IF(F2=F3, ABS(E3-E2),"BETWEEN ZONES"), ""   )</f>
        <v>6</v>
      </c>
    </row>
    <row r="3" spans="1:7" x14ac:dyDescent="0.2">
      <c r="A3" t="s">
        <v>3</v>
      </c>
      <c r="B3" s="4" t="s">
        <v>6</v>
      </c>
      <c r="C3" s="4" t="str">
        <f t="shared" si="0"/>
        <v>R</v>
      </c>
      <c r="D3" s="4" t="s">
        <v>7</v>
      </c>
      <c r="E3" s="5" t="str">
        <f t="shared" ref="E3:E30" si="3">IF( LEN(D3)=2,LEFT($D3,1), LEFT(D3,2))</f>
        <v>9</v>
      </c>
      <c r="F3" s="4" t="str">
        <f t="shared" si="1"/>
        <v>T</v>
      </c>
      <c r="G3" s="4" t="str">
        <f t="shared" si="2"/>
        <v/>
      </c>
    </row>
    <row r="4" spans="1:7" hidden="1" x14ac:dyDescent="0.2">
      <c r="A4" t="s">
        <v>8</v>
      </c>
      <c r="B4" s="4" t="s">
        <v>4</v>
      </c>
      <c r="C4" s="4" t="str">
        <f t="shared" si="0"/>
        <v>O</v>
      </c>
      <c r="D4" s="4" t="s">
        <v>9</v>
      </c>
      <c r="E4" s="5" t="str">
        <f t="shared" si="3"/>
        <v>5</v>
      </c>
      <c r="F4" s="4" t="str">
        <f t="shared" si="1"/>
        <v>T</v>
      </c>
      <c r="G4" s="4" t="str">
        <f t="shared" si="2"/>
        <v/>
      </c>
    </row>
    <row r="5" spans="1:7" hidden="1" x14ac:dyDescent="0.2">
      <c r="A5" t="s">
        <v>10</v>
      </c>
      <c r="B5" s="4" t="s">
        <v>4</v>
      </c>
      <c r="C5" s="4" t="str">
        <f t="shared" si="0"/>
        <v>O</v>
      </c>
      <c r="D5" s="4" t="s">
        <v>5</v>
      </c>
      <c r="E5" s="5" t="str">
        <f t="shared" si="3"/>
        <v>3</v>
      </c>
      <c r="F5" s="4" t="str">
        <f t="shared" si="1"/>
        <v>T</v>
      </c>
      <c r="G5" s="4" t="str">
        <f t="shared" si="2"/>
        <v/>
      </c>
    </row>
    <row r="6" spans="1:7" hidden="1" x14ac:dyDescent="0.2">
      <c r="A6" t="s">
        <v>11</v>
      </c>
      <c r="B6" s="4" t="s">
        <v>4</v>
      </c>
      <c r="C6" s="4" t="str">
        <f t="shared" si="0"/>
        <v>O</v>
      </c>
      <c r="D6" s="4" t="s">
        <v>5</v>
      </c>
      <c r="E6" s="5" t="str">
        <f t="shared" si="3"/>
        <v>3</v>
      </c>
      <c r="F6" s="4" t="str">
        <f t="shared" si="1"/>
        <v>T</v>
      </c>
      <c r="G6" s="4" t="str">
        <f t="shared" si="2"/>
        <v/>
      </c>
    </row>
    <row r="7" spans="1:7" x14ac:dyDescent="0.2">
      <c r="A7" t="s">
        <v>12</v>
      </c>
      <c r="B7" s="4" t="s">
        <v>4</v>
      </c>
      <c r="C7" s="4" t="str">
        <f t="shared" si="0"/>
        <v>P</v>
      </c>
      <c r="D7" s="4" t="s">
        <v>13</v>
      </c>
      <c r="E7" s="5" t="str">
        <f t="shared" si="3"/>
        <v>4</v>
      </c>
      <c r="F7" s="4" t="str">
        <f t="shared" si="1"/>
        <v>T</v>
      </c>
      <c r="G7" s="4">
        <f t="shared" si="2"/>
        <v>1</v>
      </c>
    </row>
    <row r="8" spans="1:7" x14ac:dyDescent="0.2">
      <c r="A8" t="s">
        <v>12</v>
      </c>
      <c r="B8" s="4" t="s">
        <v>6</v>
      </c>
      <c r="C8" s="4" t="str">
        <f t="shared" si="0"/>
        <v>R</v>
      </c>
      <c r="D8" s="4" t="s">
        <v>9</v>
      </c>
      <c r="E8" s="5" t="str">
        <f t="shared" si="3"/>
        <v>5</v>
      </c>
      <c r="F8" s="4" t="str">
        <f t="shared" si="1"/>
        <v>T</v>
      </c>
      <c r="G8" s="4" t="str">
        <f t="shared" si="2"/>
        <v/>
      </c>
    </row>
    <row r="9" spans="1:7" hidden="1" x14ac:dyDescent="0.2">
      <c r="A9" t="s">
        <v>14</v>
      </c>
      <c r="B9" s="4" t="s">
        <v>4</v>
      </c>
      <c r="C9" s="4" t="str">
        <f t="shared" si="0"/>
        <v>O</v>
      </c>
      <c r="D9" s="4" t="s">
        <v>9</v>
      </c>
      <c r="E9" s="5" t="str">
        <f t="shared" si="3"/>
        <v>5</v>
      </c>
      <c r="F9" s="4" t="str">
        <f t="shared" si="1"/>
        <v>T</v>
      </c>
      <c r="G9" s="4" t="str">
        <f t="shared" si="2"/>
        <v/>
      </c>
    </row>
    <row r="10" spans="1:7" hidden="1" x14ac:dyDescent="0.2">
      <c r="A10" t="s">
        <v>15</v>
      </c>
      <c r="B10" s="4" t="s">
        <v>4</v>
      </c>
      <c r="C10" s="4" t="str">
        <f t="shared" si="0"/>
        <v>O</v>
      </c>
      <c r="D10" s="4" t="s">
        <v>16</v>
      </c>
      <c r="E10" s="5" t="str">
        <f t="shared" si="3"/>
        <v>1</v>
      </c>
      <c r="F10" s="4" t="str">
        <f t="shared" si="1"/>
        <v>T</v>
      </c>
      <c r="G10" s="4" t="str">
        <f t="shared" si="2"/>
        <v/>
      </c>
    </row>
    <row r="11" spans="1:7" hidden="1" x14ac:dyDescent="0.2">
      <c r="A11" t="s">
        <v>17</v>
      </c>
      <c r="B11" s="4" t="s">
        <v>4</v>
      </c>
      <c r="C11" s="4" t="str">
        <f t="shared" si="0"/>
        <v>O</v>
      </c>
      <c r="D11" s="4" t="s">
        <v>16</v>
      </c>
      <c r="E11" s="5" t="str">
        <f t="shared" si="3"/>
        <v>1</v>
      </c>
      <c r="F11" s="4" t="str">
        <f t="shared" si="1"/>
        <v>T</v>
      </c>
      <c r="G11" s="4" t="str">
        <f t="shared" si="2"/>
        <v/>
      </c>
    </row>
    <row r="12" spans="1:7" hidden="1" x14ac:dyDescent="0.2">
      <c r="A12" t="s">
        <v>18</v>
      </c>
      <c r="B12" s="4" t="s">
        <v>4</v>
      </c>
      <c r="C12" s="4" t="str">
        <f t="shared" si="0"/>
        <v>O</v>
      </c>
      <c r="D12" s="4" t="s">
        <v>19</v>
      </c>
      <c r="E12" s="5" t="str">
        <f t="shared" si="3"/>
        <v>7</v>
      </c>
      <c r="F12" s="4" t="str">
        <f t="shared" si="1"/>
        <v>T</v>
      </c>
      <c r="G12" s="4" t="str">
        <f t="shared" si="2"/>
        <v/>
      </c>
    </row>
    <row r="13" spans="1:7" hidden="1" x14ac:dyDescent="0.2">
      <c r="A13" t="s">
        <v>20</v>
      </c>
      <c r="B13" s="4" t="s">
        <v>4</v>
      </c>
      <c r="C13" s="4" t="str">
        <f t="shared" si="0"/>
        <v>O</v>
      </c>
      <c r="D13" s="4" t="s">
        <v>9</v>
      </c>
      <c r="E13" s="5" t="str">
        <f t="shared" si="3"/>
        <v>5</v>
      </c>
      <c r="F13" s="4" t="str">
        <f t="shared" si="1"/>
        <v>T</v>
      </c>
      <c r="G13" s="4" t="str">
        <f t="shared" si="2"/>
        <v/>
      </c>
    </row>
    <row r="14" spans="1:7" hidden="1" x14ac:dyDescent="0.2">
      <c r="A14" t="s">
        <v>21</v>
      </c>
      <c r="B14" s="4" t="s">
        <v>4</v>
      </c>
      <c r="C14" s="4" t="str">
        <f t="shared" si="0"/>
        <v>O</v>
      </c>
      <c r="D14" s="4" t="s">
        <v>5</v>
      </c>
      <c r="E14" s="5" t="str">
        <f t="shared" si="3"/>
        <v>3</v>
      </c>
      <c r="F14" s="4" t="str">
        <f t="shared" si="1"/>
        <v>T</v>
      </c>
      <c r="G14" s="4" t="str">
        <f t="shared" si="2"/>
        <v/>
      </c>
    </row>
    <row r="15" spans="1:7" hidden="1" x14ac:dyDescent="0.2">
      <c r="A15" t="s">
        <v>22</v>
      </c>
      <c r="B15" s="4" t="s">
        <v>4</v>
      </c>
      <c r="C15" s="4" t="str">
        <f t="shared" si="0"/>
        <v>O</v>
      </c>
      <c r="D15" s="4" t="s">
        <v>9</v>
      </c>
      <c r="E15" s="5" t="str">
        <f t="shared" si="3"/>
        <v>5</v>
      </c>
      <c r="F15" s="4" t="str">
        <f t="shared" si="1"/>
        <v>T</v>
      </c>
      <c r="G15" s="4" t="str">
        <f t="shared" si="2"/>
        <v/>
      </c>
    </row>
    <row r="16" spans="1:7" hidden="1" x14ac:dyDescent="0.2">
      <c r="A16" t="s">
        <v>23</v>
      </c>
      <c r="B16" s="4" t="s">
        <v>4</v>
      </c>
      <c r="C16" s="4" t="str">
        <f t="shared" si="0"/>
        <v>O</v>
      </c>
      <c r="D16" s="4" t="s">
        <v>9</v>
      </c>
      <c r="E16" s="5" t="str">
        <f t="shared" si="3"/>
        <v>5</v>
      </c>
      <c r="F16" s="4" t="str">
        <f t="shared" si="1"/>
        <v>T</v>
      </c>
      <c r="G16" s="4" t="str">
        <f t="shared" si="2"/>
        <v/>
      </c>
    </row>
    <row r="17" spans="1:7" hidden="1" x14ac:dyDescent="0.2">
      <c r="A17" t="s">
        <v>24</v>
      </c>
      <c r="B17" s="4" t="s">
        <v>4</v>
      </c>
      <c r="C17" s="4" t="str">
        <f t="shared" si="0"/>
        <v>O</v>
      </c>
      <c r="D17" s="4" t="s">
        <v>7</v>
      </c>
      <c r="E17" s="5" t="str">
        <f t="shared" si="3"/>
        <v>9</v>
      </c>
      <c r="F17" s="4" t="str">
        <f t="shared" si="1"/>
        <v>T</v>
      </c>
      <c r="G17" s="4" t="str">
        <f t="shared" si="2"/>
        <v/>
      </c>
    </row>
    <row r="18" spans="1:7" hidden="1" x14ac:dyDescent="0.2">
      <c r="A18" t="s">
        <v>25</v>
      </c>
      <c r="B18" s="4" t="s">
        <v>4</v>
      </c>
      <c r="C18" s="4" t="str">
        <f t="shared" si="0"/>
        <v>O</v>
      </c>
      <c r="D18" s="4" t="s">
        <v>19</v>
      </c>
      <c r="E18" s="5" t="str">
        <f t="shared" si="3"/>
        <v>7</v>
      </c>
      <c r="F18" s="4" t="str">
        <f t="shared" si="1"/>
        <v>T</v>
      </c>
      <c r="G18" s="4" t="str">
        <f t="shared" si="2"/>
        <v/>
      </c>
    </row>
    <row r="19" spans="1:7" hidden="1" x14ac:dyDescent="0.2">
      <c r="A19" t="s">
        <v>26</v>
      </c>
      <c r="B19" s="4" t="s">
        <v>4</v>
      </c>
      <c r="C19" s="4" t="str">
        <f t="shared" si="0"/>
        <v>O</v>
      </c>
      <c r="D19" s="4" t="s">
        <v>27</v>
      </c>
      <c r="E19" s="5" t="str">
        <f t="shared" si="3"/>
        <v>6</v>
      </c>
      <c r="F19" s="4" t="str">
        <f t="shared" si="1"/>
        <v>T</v>
      </c>
      <c r="G19" s="4" t="str">
        <f t="shared" si="2"/>
        <v/>
      </c>
    </row>
    <row r="20" spans="1:7" hidden="1" x14ac:dyDescent="0.2">
      <c r="A20" t="s">
        <v>28</v>
      </c>
      <c r="B20" s="4" t="s">
        <v>4</v>
      </c>
      <c r="C20" s="4" t="str">
        <f t="shared" si="0"/>
        <v>O</v>
      </c>
      <c r="D20" s="4" t="s">
        <v>27</v>
      </c>
      <c r="E20" s="5" t="str">
        <f t="shared" si="3"/>
        <v>6</v>
      </c>
      <c r="F20" s="4" t="str">
        <f t="shared" si="1"/>
        <v>T</v>
      </c>
      <c r="G20" s="4" t="str">
        <f t="shared" si="2"/>
        <v/>
      </c>
    </row>
    <row r="21" spans="1:7" hidden="1" x14ac:dyDescent="0.2">
      <c r="A21" t="s">
        <v>29</v>
      </c>
      <c r="B21" s="4" t="s">
        <v>4</v>
      </c>
      <c r="C21" s="4" t="str">
        <f t="shared" si="0"/>
        <v>O</v>
      </c>
      <c r="D21" s="4" t="s">
        <v>9</v>
      </c>
      <c r="E21" s="5" t="str">
        <f t="shared" si="3"/>
        <v>5</v>
      </c>
      <c r="F21" s="4" t="str">
        <f t="shared" si="1"/>
        <v>T</v>
      </c>
      <c r="G21" s="4" t="str">
        <f t="shared" si="2"/>
        <v/>
      </c>
    </row>
    <row r="22" spans="1:7" hidden="1" x14ac:dyDescent="0.2">
      <c r="A22" t="s">
        <v>30</v>
      </c>
      <c r="B22" s="4" t="s">
        <v>4</v>
      </c>
      <c r="C22" s="4" t="str">
        <f t="shared" si="0"/>
        <v>O</v>
      </c>
      <c r="D22" s="4" t="s">
        <v>9</v>
      </c>
      <c r="E22" s="5" t="str">
        <f t="shared" si="3"/>
        <v>5</v>
      </c>
      <c r="F22" s="4" t="str">
        <f t="shared" si="1"/>
        <v>T</v>
      </c>
      <c r="G22" s="4" t="str">
        <f t="shared" si="2"/>
        <v/>
      </c>
    </row>
    <row r="23" spans="1:7" hidden="1" x14ac:dyDescent="0.2">
      <c r="A23" t="s">
        <v>31</v>
      </c>
      <c r="B23" s="4" t="s">
        <v>4</v>
      </c>
      <c r="C23" s="4" t="str">
        <f t="shared" si="0"/>
        <v>O</v>
      </c>
      <c r="D23" s="4" t="s">
        <v>9</v>
      </c>
      <c r="E23" s="5" t="str">
        <f t="shared" si="3"/>
        <v>5</v>
      </c>
      <c r="F23" s="4" t="str">
        <f t="shared" si="1"/>
        <v>T</v>
      </c>
      <c r="G23" s="4" t="str">
        <f t="shared" si="2"/>
        <v/>
      </c>
    </row>
    <row r="24" spans="1:7" hidden="1" x14ac:dyDescent="0.2">
      <c r="A24" t="s">
        <v>32</v>
      </c>
      <c r="B24" s="4" t="s">
        <v>4</v>
      </c>
      <c r="C24" s="4" t="str">
        <f t="shared" si="0"/>
        <v>O</v>
      </c>
      <c r="D24" s="4" t="s">
        <v>9</v>
      </c>
      <c r="E24" s="5" t="str">
        <f t="shared" si="3"/>
        <v>5</v>
      </c>
      <c r="F24" s="4" t="str">
        <f t="shared" si="1"/>
        <v>T</v>
      </c>
      <c r="G24" s="4" t="str">
        <f t="shared" si="2"/>
        <v/>
      </c>
    </row>
    <row r="25" spans="1:7" hidden="1" x14ac:dyDescent="0.2">
      <c r="A25" t="s">
        <v>33</v>
      </c>
      <c r="B25" s="4" t="s">
        <v>4</v>
      </c>
      <c r="C25" s="4" t="str">
        <f t="shared" si="0"/>
        <v>O</v>
      </c>
      <c r="D25" s="4" t="s">
        <v>27</v>
      </c>
      <c r="E25" s="5" t="str">
        <f t="shared" si="3"/>
        <v>6</v>
      </c>
      <c r="F25" s="4" t="str">
        <f t="shared" si="1"/>
        <v>T</v>
      </c>
      <c r="G25" s="4" t="str">
        <f t="shared" si="2"/>
        <v/>
      </c>
    </row>
    <row r="26" spans="1:7" hidden="1" x14ac:dyDescent="0.2">
      <c r="A26" t="s">
        <v>34</v>
      </c>
      <c r="B26" s="4" t="s">
        <v>4</v>
      </c>
      <c r="C26" s="4" t="str">
        <f t="shared" si="0"/>
        <v>O</v>
      </c>
      <c r="D26" s="4" t="s">
        <v>9</v>
      </c>
      <c r="E26" s="5" t="str">
        <f t="shared" si="3"/>
        <v>5</v>
      </c>
      <c r="F26" s="4" t="str">
        <f t="shared" si="1"/>
        <v>T</v>
      </c>
      <c r="G26" s="4" t="str">
        <f t="shared" si="2"/>
        <v/>
      </c>
    </row>
    <row r="27" spans="1:7" hidden="1" x14ac:dyDescent="0.2">
      <c r="A27" t="s">
        <v>35</v>
      </c>
      <c r="B27" s="4" t="s">
        <v>4</v>
      </c>
      <c r="C27" s="4" t="str">
        <f t="shared" si="0"/>
        <v>O</v>
      </c>
      <c r="D27" s="4" t="s">
        <v>36</v>
      </c>
      <c r="E27" s="5" t="str">
        <f t="shared" si="3"/>
        <v>8</v>
      </c>
      <c r="F27" s="4" t="str">
        <f t="shared" si="1"/>
        <v>T</v>
      </c>
      <c r="G27" s="4" t="str">
        <f t="shared" si="2"/>
        <v/>
      </c>
    </row>
    <row r="28" spans="1:7" x14ac:dyDescent="0.2">
      <c r="A28" t="s">
        <v>37</v>
      </c>
      <c r="B28" s="4" t="s">
        <v>4</v>
      </c>
      <c r="C28" s="4" t="str">
        <f t="shared" si="0"/>
        <v>P</v>
      </c>
      <c r="D28" s="4" t="s">
        <v>36</v>
      </c>
      <c r="E28" s="5" t="str">
        <f t="shared" si="3"/>
        <v>8</v>
      </c>
      <c r="F28" s="4" t="str">
        <f t="shared" si="1"/>
        <v>T</v>
      </c>
      <c r="G28" s="4">
        <f t="shared" si="2"/>
        <v>4</v>
      </c>
    </row>
    <row r="29" spans="1:7" x14ac:dyDescent="0.2">
      <c r="A29" t="s">
        <v>37</v>
      </c>
      <c r="B29" s="4" t="s">
        <v>6</v>
      </c>
      <c r="C29" s="4" t="str">
        <f t="shared" si="0"/>
        <v>R</v>
      </c>
      <c r="D29" s="4" t="s">
        <v>13</v>
      </c>
      <c r="E29" s="5" t="str">
        <f t="shared" si="3"/>
        <v>4</v>
      </c>
      <c r="F29" s="4" t="str">
        <f t="shared" si="1"/>
        <v>T</v>
      </c>
      <c r="G29" s="4" t="str">
        <f t="shared" si="2"/>
        <v/>
      </c>
    </row>
    <row r="30" spans="1:7" hidden="1" x14ac:dyDescent="0.2">
      <c r="A30" t="s">
        <v>38</v>
      </c>
      <c r="B30" s="4" t="s">
        <v>4</v>
      </c>
      <c r="C30" s="4" t="str">
        <f t="shared" si="0"/>
        <v>O</v>
      </c>
      <c r="D30" s="4" t="s">
        <v>5</v>
      </c>
      <c r="E30" s="5" t="str">
        <f t="shared" si="3"/>
        <v>3</v>
      </c>
      <c r="F30" s="4" t="str">
        <f t="shared" si="1"/>
        <v>T</v>
      </c>
      <c r="G30" s="4" t="str">
        <f t="shared" si="2"/>
        <v/>
      </c>
    </row>
    <row r="31" spans="1:7" hidden="1" x14ac:dyDescent="0.2">
      <c r="A31" t="s">
        <v>39</v>
      </c>
      <c r="B31" s="4" t="s">
        <v>4</v>
      </c>
      <c r="C31" s="4" t="str">
        <f t="shared" si="0"/>
        <v>O</v>
      </c>
      <c r="D31" s="4" t="s">
        <v>40</v>
      </c>
      <c r="E31" s="5" t="str">
        <f>IF( LEN(D31)=2,LEFT($D31,1), LEFT(D31,2))</f>
        <v>10</v>
      </c>
      <c r="F31" s="4" t="str">
        <f t="shared" si="1"/>
        <v>C</v>
      </c>
      <c r="G31" s="4" t="str">
        <f t="shared" si="2"/>
        <v/>
      </c>
    </row>
    <row r="32" spans="1:7" hidden="1" x14ac:dyDescent="0.2">
      <c r="A32" t="s">
        <v>41</v>
      </c>
      <c r="B32" s="4" t="s">
        <v>4</v>
      </c>
      <c r="C32" s="4" t="str">
        <f t="shared" si="0"/>
        <v>O</v>
      </c>
      <c r="D32" s="4" t="s">
        <v>42</v>
      </c>
      <c r="E32" s="5" t="str">
        <f t="shared" ref="E32:E95" si="4">IF( LEN(D32)=2,LEFT($D32,1), LEFT(D32,2))</f>
        <v>3</v>
      </c>
      <c r="F32" s="4" t="str">
        <f t="shared" si="1"/>
        <v>C</v>
      </c>
      <c r="G32" s="4" t="str">
        <f t="shared" si="2"/>
        <v/>
      </c>
    </row>
    <row r="33" spans="1:7" hidden="1" x14ac:dyDescent="0.2">
      <c r="A33" t="s">
        <v>43</v>
      </c>
      <c r="B33" s="4" t="s">
        <v>4</v>
      </c>
      <c r="C33" s="4" t="str">
        <f t="shared" si="0"/>
        <v>O</v>
      </c>
      <c r="D33" s="4" t="s">
        <v>44</v>
      </c>
      <c r="E33" s="5" t="str">
        <f t="shared" si="4"/>
        <v>1</v>
      </c>
      <c r="F33" s="4" t="str">
        <f t="shared" si="1"/>
        <v>C</v>
      </c>
      <c r="G33" s="4" t="str">
        <f t="shared" si="2"/>
        <v/>
      </c>
    </row>
    <row r="34" spans="1:7" hidden="1" x14ac:dyDescent="0.2">
      <c r="A34" t="s">
        <v>45</v>
      </c>
      <c r="B34" s="4" t="s">
        <v>4</v>
      </c>
      <c r="C34" s="4" t="str">
        <f t="shared" si="0"/>
        <v>O</v>
      </c>
      <c r="D34" s="4" t="s">
        <v>44</v>
      </c>
      <c r="E34" s="5" t="str">
        <f t="shared" si="4"/>
        <v>1</v>
      </c>
      <c r="F34" s="4" t="str">
        <f t="shared" si="1"/>
        <v>C</v>
      </c>
      <c r="G34" s="4" t="str">
        <f t="shared" si="2"/>
        <v/>
      </c>
    </row>
    <row r="35" spans="1:7" hidden="1" x14ac:dyDescent="0.2">
      <c r="A35" t="s">
        <v>46</v>
      </c>
      <c r="B35" s="4" t="s">
        <v>4</v>
      </c>
      <c r="C35" s="4" t="str">
        <f t="shared" si="0"/>
        <v>O</v>
      </c>
      <c r="D35" s="4" t="s">
        <v>44</v>
      </c>
      <c r="E35" s="5" t="str">
        <f t="shared" si="4"/>
        <v>1</v>
      </c>
      <c r="F35" s="4" t="str">
        <f t="shared" si="1"/>
        <v>C</v>
      </c>
      <c r="G35" s="4" t="str">
        <f t="shared" si="2"/>
        <v/>
      </c>
    </row>
    <row r="36" spans="1:7" x14ac:dyDescent="0.2">
      <c r="A36" t="s">
        <v>47</v>
      </c>
      <c r="B36" s="4" t="s">
        <v>4</v>
      </c>
      <c r="C36" s="4" t="str">
        <f t="shared" si="0"/>
        <v>P</v>
      </c>
      <c r="D36" s="4" t="s">
        <v>42</v>
      </c>
      <c r="E36" s="5" t="str">
        <f t="shared" si="4"/>
        <v>3</v>
      </c>
      <c r="F36" s="4" t="str">
        <f t="shared" si="1"/>
        <v>C</v>
      </c>
      <c r="G36" s="4">
        <f t="shared" si="2"/>
        <v>1</v>
      </c>
    </row>
    <row r="37" spans="1:7" x14ac:dyDescent="0.2">
      <c r="A37" t="s">
        <v>47</v>
      </c>
      <c r="B37" s="4" t="s">
        <v>6</v>
      </c>
      <c r="C37" s="4" t="str">
        <f t="shared" si="0"/>
        <v>R</v>
      </c>
      <c r="D37" s="4" t="s">
        <v>48</v>
      </c>
      <c r="E37" s="5" t="str">
        <f t="shared" si="4"/>
        <v>4</v>
      </c>
      <c r="F37" s="4" t="str">
        <f t="shared" si="1"/>
        <v>C</v>
      </c>
      <c r="G37" s="4" t="str">
        <f t="shared" si="2"/>
        <v/>
      </c>
    </row>
    <row r="38" spans="1:7" x14ac:dyDescent="0.2">
      <c r="A38" t="s">
        <v>49</v>
      </c>
      <c r="B38" s="4" t="s">
        <v>4</v>
      </c>
      <c r="C38" s="4" t="str">
        <f t="shared" si="0"/>
        <v>P</v>
      </c>
      <c r="D38" s="4" t="s">
        <v>44</v>
      </c>
      <c r="E38" s="5" t="str">
        <f t="shared" si="4"/>
        <v>1</v>
      </c>
      <c r="F38" s="4" t="str">
        <f t="shared" si="1"/>
        <v>C</v>
      </c>
      <c r="G38" s="4">
        <f t="shared" si="2"/>
        <v>1</v>
      </c>
    </row>
    <row r="39" spans="1:7" x14ac:dyDescent="0.2">
      <c r="A39" t="s">
        <v>49</v>
      </c>
      <c r="B39" s="4" t="s">
        <v>6</v>
      </c>
      <c r="C39" s="4" t="str">
        <f t="shared" si="0"/>
        <v>R</v>
      </c>
      <c r="D39" s="4" t="s">
        <v>50</v>
      </c>
      <c r="E39" s="5" t="str">
        <f t="shared" si="4"/>
        <v>2</v>
      </c>
      <c r="F39" s="4" t="str">
        <f t="shared" si="1"/>
        <v>C</v>
      </c>
      <c r="G39" s="4" t="str">
        <f t="shared" si="2"/>
        <v/>
      </c>
    </row>
    <row r="40" spans="1:7" hidden="1" x14ac:dyDescent="0.2">
      <c r="A40" t="s">
        <v>51</v>
      </c>
      <c r="B40" s="4" t="s">
        <v>4</v>
      </c>
      <c r="C40" s="4" t="str">
        <f t="shared" si="0"/>
        <v>O</v>
      </c>
      <c r="D40" s="4" t="s">
        <v>50</v>
      </c>
      <c r="E40" s="5" t="str">
        <f t="shared" si="4"/>
        <v>2</v>
      </c>
      <c r="F40" s="4" t="str">
        <f t="shared" si="1"/>
        <v>C</v>
      </c>
      <c r="G40" s="4" t="str">
        <f t="shared" si="2"/>
        <v/>
      </c>
    </row>
    <row r="41" spans="1:7" x14ac:dyDescent="0.2">
      <c r="A41" t="s">
        <v>52</v>
      </c>
      <c r="B41" s="4" t="s">
        <v>4</v>
      </c>
      <c r="C41" s="4" t="str">
        <f t="shared" si="0"/>
        <v>P</v>
      </c>
      <c r="D41" s="4" t="s">
        <v>50</v>
      </c>
      <c r="E41" s="5" t="str">
        <f t="shared" si="4"/>
        <v>2</v>
      </c>
      <c r="F41" s="4" t="str">
        <f t="shared" si="1"/>
        <v>C</v>
      </c>
      <c r="G41" s="4">
        <f t="shared" si="2"/>
        <v>2</v>
      </c>
    </row>
    <row r="42" spans="1:7" x14ac:dyDescent="0.2">
      <c r="A42" t="s">
        <v>52</v>
      </c>
      <c r="B42" s="4" t="s">
        <v>6</v>
      </c>
      <c r="C42" s="4" t="str">
        <f t="shared" si="0"/>
        <v>R</v>
      </c>
      <c r="D42" s="4" t="s">
        <v>48</v>
      </c>
      <c r="E42" s="5" t="str">
        <f t="shared" si="4"/>
        <v>4</v>
      </c>
      <c r="F42" s="4" t="str">
        <f t="shared" si="1"/>
        <v>C</v>
      </c>
      <c r="G42" s="4" t="str">
        <f t="shared" si="2"/>
        <v/>
      </c>
    </row>
    <row r="43" spans="1:7" hidden="1" x14ac:dyDescent="0.2">
      <c r="A43" t="s">
        <v>53</v>
      </c>
      <c r="B43" s="4" t="s">
        <v>4</v>
      </c>
      <c r="C43" s="4" t="str">
        <f t="shared" si="0"/>
        <v>O</v>
      </c>
      <c r="D43" s="4" t="s">
        <v>42</v>
      </c>
      <c r="E43" s="5" t="str">
        <f t="shared" si="4"/>
        <v>3</v>
      </c>
      <c r="F43" s="4" t="str">
        <f t="shared" si="1"/>
        <v>C</v>
      </c>
      <c r="G43" s="4" t="str">
        <f t="shared" si="2"/>
        <v/>
      </c>
    </row>
    <row r="44" spans="1:7" hidden="1" x14ac:dyDescent="0.2">
      <c r="A44" t="s">
        <v>54</v>
      </c>
      <c r="B44" s="4" t="s">
        <v>4</v>
      </c>
      <c r="C44" s="4" t="str">
        <f t="shared" si="0"/>
        <v>O</v>
      </c>
      <c r="D44" s="4" t="s">
        <v>55</v>
      </c>
      <c r="E44" s="5" t="str">
        <f t="shared" si="4"/>
        <v>8</v>
      </c>
      <c r="F44" s="4" t="str">
        <f t="shared" si="1"/>
        <v>C</v>
      </c>
      <c r="G44" s="4" t="str">
        <f t="shared" si="2"/>
        <v/>
      </c>
    </row>
    <row r="45" spans="1:7" hidden="1" x14ac:dyDescent="0.2">
      <c r="A45" t="s">
        <v>56</v>
      </c>
      <c r="B45" s="4" t="s">
        <v>4</v>
      </c>
      <c r="C45" s="4" t="str">
        <f t="shared" si="0"/>
        <v>O</v>
      </c>
      <c r="D45" s="4" t="s">
        <v>42</v>
      </c>
      <c r="E45" s="5" t="str">
        <f t="shared" si="4"/>
        <v>3</v>
      </c>
      <c r="F45" s="4" t="str">
        <f t="shared" si="1"/>
        <v>C</v>
      </c>
      <c r="G45" s="4" t="str">
        <f t="shared" si="2"/>
        <v/>
      </c>
    </row>
    <row r="46" spans="1:7" hidden="1" x14ac:dyDescent="0.2">
      <c r="A46" t="s">
        <v>57</v>
      </c>
      <c r="B46" s="4" t="s">
        <v>4</v>
      </c>
      <c r="C46" s="4" t="str">
        <f t="shared" si="0"/>
        <v>O</v>
      </c>
      <c r="D46" s="4" t="s">
        <v>58</v>
      </c>
      <c r="E46" s="5" t="str">
        <f t="shared" si="4"/>
        <v>6</v>
      </c>
      <c r="F46" s="4" t="str">
        <f t="shared" si="1"/>
        <v>C</v>
      </c>
      <c r="G46" s="4" t="str">
        <f t="shared" si="2"/>
        <v/>
      </c>
    </row>
    <row r="47" spans="1:7" hidden="1" x14ac:dyDescent="0.2">
      <c r="A47" t="s">
        <v>59</v>
      </c>
      <c r="B47" s="4" t="s">
        <v>4</v>
      </c>
      <c r="C47" s="4" t="str">
        <f t="shared" si="0"/>
        <v>O</v>
      </c>
      <c r="D47" s="4" t="s">
        <v>58</v>
      </c>
      <c r="E47" s="5" t="str">
        <f t="shared" si="4"/>
        <v>6</v>
      </c>
      <c r="F47" s="4" t="str">
        <f t="shared" si="1"/>
        <v>C</v>
      </c>
      <c r="G47" s="4" t="str">
        <f t="shared" si="2"/>
        <v/>
      </c>
    </row>
    <row r="48" spans="1:7" hidden="1" x14ac:dyDescent="0.2">
      <c r="A48" t="s">
        <v>60</v>
      </c>
      <c r="B48" s="4" t="s">
        <v>4</v>
      </c>
      <c r="C48" s="4" t="str">
        <f t="shared" si="0"/>
        <v>O</v>
      </c>
      <c r="D48" s="4" t="s">
        <v>61</v>
      </c>
      <c r="E48" s="5" t="str">
        <f t="shared" si="4"/>
        <v>7</v>
      </c>
      <c r="F48" s="4" t="str">
        <f t="shared" si="1"/>
        <v>C</v>
      </c>
      <c r="G48" s="4" t="str">
        <f t="shared" si="2"/>
        <v/>
      </c>
    </row>
    <row r="49" spans="1:7" hidden="1" x14ac:dyDescent="0.2">
      <c r="A49" t="s">
        <v>62</v>
      </c>
      <c r="B49" s="4" t="s">
        <v>4</v>
      </c>
      <c r="C49" s="4" t="str">
        <f t="shared" si="0"/>
        <v>O</v>
      </c>
      <c r="D49" s="4" t="s">
        <v>61</v>
      </c>
      <c r="E49" s="5" t="str">
        <f t="shared" si="4"/>
        <v>7</v>
      </c>
      <c r="F49" s="4" t="str">
        <f t="shared" si="1"/>
        <v>C</v>
      </c>
      <c r="G49" s="4" t="str">
        <f t="shared" si="2"/>
        <v/>
      </c>
    </row>
    <row r="50" spans="1:7" hidden="1" x14ac:dyDescent="0.2">
      <c r="A50" t="s">
        <v>63</v>
      </c>
      <c r="B50" s="4" t="s">
        <v>4</v>
      </c>
      <c r="C50" s="4" t="str">
        <f t="shared" si="0"/>
        <v>O</v>
      </c>
      <c r="D50" s="4" t="s">
        <v>58</v>
      </c>
      <c r="E50" s="5" t="str">
        <f t="shared" si="4"/>
        <v>6</v>
      </c>
      <c r="F50" s="4" t="str">
        <f t="shared" si="1"/>
        <v>C</v>
      </c>
      <c r="G50" s="4" t="str">
        <f t="shared" si="2"/>
        <v/>
      </c>
    </row>
    <row r="51" spans="1:7" hidden="1" x14ac:dyDescent="0.2">
      <c r="A51" t="s">
        <v>64</v>
      </c>
      <c r="B51" s="4" t="s">
        <v>4</v>
      </c>
      <c r="C51" s="4" t="str">
        <f t="shared" si="0"/>
        <v>O</v>
      </c>
      <c r="D51" s="4" t="s">
        <v>5</v>
      </c>
      <c r="E51" s="5" t="str">
        <f t="shared" si="4"/>
        <v>3</v>
      </c>
      <c r="F51" s="4" t="str">
        <f t="shared" si="1"/>
        <v>T</v>
      </c>
      <c r="G51" s="4" t="str">
        <f t="shared" si="2"/>
        <v/>
      </c>
    </row>
    <row r="52" spans="1:7" hidden="1" x14ac:dyDescent="0.2">
      <c r="A52" t="s">
        <v>65</v>
      </c>
      <c r="B52" s="4" t="s">
        <v>4</v>
      </c>
      <c r="C52" s="4" t="str">
        <f t="shared" si="0"/>
        <v>O</v>
      </c>
      <c r="D52" s="4" t="s">
        <v>7</v>
      </c>
      <c r="E52" s="5" t="str">
        <f t="shared" si="4"/>
        <v>9</v>
      </c>
      <c r="F52" s="4" t="str">
        <f t="shared" si="1"/>
        <v>T</v>
      </c>
      <c r="G52" s="4" t="str">
        <f t="shared" si="2"/>
        <v/>
      </c>
    </row>
    <row r="53" spans="1:7" hidden="1" x14ac:dyDescent="0.2">
      <c r="A53" t="s">
        <v>66</v>
      </c>
      <c r="B53" s="4" t="s">
        <v>4</v>
      </c>
      <c r="C53" s="4" t="str">
        <f t="shared" si="0"/>
        <v>O</v>
      </c>
      <c r="D53" s="4" t="s">
        <v>27</v>
      </c>
      <c r="E53" s="5" t="str">
        <f t="shared" si="4"/>
        <v>6</v>
      </c>
      <c r="F53" s="4" t="str">
        <f t="shared" si="1"/>
        <v>T</v>
      </c>
      <c r="G53" s="4" t="str">
        <f t="shared" si="2"/>
        <v/>
      </c>
    </row>
    <row r="54" spans="1:7" hidden="1" x14ac:dyDescent="0.2">
      <c r="A54" t="s">
        <v>67</v>
      </c>
      <c r="B54" s="4" t="s">
        <v>4</v>
      </c>
      <c r="C54" s="4" t="str">
        <f t="shared" si="0"/>
        <v>O</v>
      </c>
      <c r="D54" s="4" t="s">
        <v>19</v>
      </c>
      <c r="E54" s="5" t="str">
        <f t="shared" si="4"/>
        <v>7</v>
      </c>
      <c r="F54" s="4" t="str">
        <f t="shared" si="1"/>
        <v>T</v>
      </c>
      <c r="G54" s="4" t="str">
        <f t="shared" si="2"/>
        <v/>
      </c>
    </row>
    <row r="55" spans="1:7" hidden="1" x14ac:dyDescent="0.2">
      <c r="A55" t="s">
        <v>68</v>
      </c>
      <c r="B55" s="4" t="s">
        <v>4</v>
      </c>
      <c r="C55" s="4" t="str">
        <f t="shared" si="0"/>
        <v>O</v>
      </c>
      <c r="D55" s="4" t="s">
        <v>69</v>
      </c>
      <c r="E55" s="5" t="str">
        <f t="shared" si="4"/>
        <v>2</v>
      </c>
      <c r="F55" s="4" t="str">
        <f t="shared" si="1"/>
        <v>T</v>
      </c>
      <c r="G55" s="4" t="str">
        <f t="shared" si="2"/>
        <v/>
      </c>
    </row>
    <row r="56" spans="1:7" hidden="1" x14ac:dyDescent="0.2">
      <c r="A56" t="s">
        <v>70</v>
      </c>
      <c r="B56" s="4" t="s">
        <v>4</v>
      </c>
      <c r="C56" s="4" t="str">
        <f t="shared" si="0"/>
        <v>O</v>
      </c>
      <c r="D56" s="4" t="s">
        <v>69</v>
      </c>
      <c r="E56" s="5" t="str">
        <f t="shared" si="4"/>
        <v>2</v>
      </c>
      <c r="F56" s="4" t="str">
        <f t="shared" si="1"/>
        <v>T</v>
      </c>
      <c r="G56" s="4" t="str">
        <f t="shared" si="2"/>
        <v/>
      </c>
    </row>
    <row r="57" spans="1:7" hidden="1" x14ac:dyDescent="0.2">
      <c r="A57" t="s">
        <v>71</v>
      </c>
      <c r="B57" s="4" t="s">
        <v>4</v>
      </c>
      <c r="C57" s="4" t="str">
        <f t="shared" si="0"/>
        <v>O</v>
      </c>
      <c r="D57" s="4" t="s">
        <v>69</v>
      </c>
      <c r="E57" s="5" t="str">
        <f t="shared" si="4"/>
        <v>2</v>
      </c>
      <c r="F57" s="4" t="str">
        <f t="shared" si="1"/>
        <v>T</v>
      </c>
      <c r="G57" s="4" t="str">
        <f t="shared" si="2"/>
        <v/>
      </c>
    </row>
    <row r="58" spans="1:7" hidden="1" x14ac:dyDescent="0.2">
      <c r="A58" t="s">
        <v>72</v>
      </c>
      <c r="B58" s="4" t="s">
        <v>4</v>
      </c>
      <c r="C58" s="4" t="str">
        <f t="shared" si="0"/>
        <v>O</v>
      </c>
      <c r="D58" s="4" t="s">
        <v>9</v>
      </c>
      <c r="E58" s="5" t="str">
        <f t="shared" si="4"/>
        <v>5</v>
      </c>
      <c r="F58" s="4" t="str">
        <f t="shared" si="1"/>
        <v>T</v>
      </c>
      <c r="G58" s="4" t="str">
        <f t="shared" si="2"/>
        <v/>
      </c>
    </row>
    <row r="59" spans="1:7" hidden="1" x14ac:dyDescent="0.2">
      <c r="A59" t="s">
        <v>73</v>
      </c>
      <c r="B59" s="4" t="s">
        <v>4</v>
      </c>
      <c r="C59" s="4" t="str">
        <f t="shared" si="0"/>
        <v>O</v>
      </c>
      <c r="D59" s="4" t="s">
        <v>42</v>
      </c>
      <c r="E59" s="5" t="str">
        <f t="shared" si="4"/>
        <v>3</v>
      </c>
      <c r="F59" s="4" t="str">
        <f t="shared" si="1"/>
        <v>C</v>
      </c>
      <c r="G59" s="4" t="str">
        <f t="shared" si="2"/>
        <v/>
      </c>
    </row>
    <row r="60" spans="1:7" hidden="1" x14ac:dyDescent="0.2">
      <c r="A60" t="s">
        <v>74</v>
      </c>
      <c r="B60" s="4" t="s">
        <v>4</v>
      </c>
      <c r="C60" s="4" t="str">
        <f t="shared" si="0"/>
        <v>O</v>
      </c>
      <c r="D60" s="4" t="s">
        <v>58</v>
      </c>
      <c r="E60" s="5" t="str">
        <f t="shared" si="4"/>
        <v>6</v>
      </c>
      <c r="F60" s="4" t="str">
        <f t="shared" si="1"/>
        <v>C</v>
      </c>
      <c r="G60" s="4" t="str">
        <f t="shared" si="2"/>
        <v/>
      </c>
    </row>
    <row r="61" spans="1:7" hidden="1" x14ac:dyDescent="0.2">
      <c r="A61" t="s">
        <v>75</v>
      </c>
      <c r="B61" s="4" t="s">
        <v>4</v>
      </c>
      <c r="C61" s="4" t="str">
        <f t="shared" si="0"/>
        <v>O</v>
      </c>
      <c r="D61" s="4" t="s">
        <v>58</v>
      </c>
      <c r="E61" s="5" t="str">
        <f t="shared" si="4"/>
        <v>6</v>
      </c>
      <c r="F61" s="4" t="str">
        <f t="shared" si="1"/>
        <v>C</v>
      </c>
      <c r="G61" s="4" t="str">
        <f t="shared" si="2"/>
        <v/>
      </c>
    </row>
    <row r="62" spans="1:7" hidden="1" x14ac:dyDescent="0.2">
      <c r="A62" t="s">
        <v>76</v>
      </c>
      <c r="B62" s="4" t="s">
        <v>4</v>
      </c>
      <c r="C62" s="4" t="str">
        <f t="shared" si="0"/>
        <v>O</v>
      </c>
      <c r="D62" s="4" t="s">
        <v>50</v>
      </c>
      <c r="E62" s="5" t="str">
        <f t="shared" si="4"/>
        <v>2</v>
      </c>
      <c r="F62" s="4" t="str">
        <f t="shared" si="1"/>
        <v>C</v>
      </c>
      <c r="G62" s="4" t="str">
        <f t="shared" si="2"/>
        <v/>
      </c>
    </row>
    <row r="63" spans="1:7" hidden="1" x14ac:dyDescent="0.2">
      <c r="A63" t="s">
        <v>77</v>
      </c>
      <c r="B63" s="4" t="s">
        <v>4</v>
      </c>
      <c r="C63" s="4" t="str">
        <f t="shared" si="0"/>
        <v>O</v>
      </c>
      <c r="D63" s="4" t="s">
        <v>55</v>
      </c>
      <c r="E63" s="5" t="str">
        <f t="shared" si="4"/>
        <v>8</v>
      </c>
      <c r="F63" s="4" t="str">
        <f t="shared" si="1"/>
        <v>C</v>
      </c>
      <c r="G63" s="4" t="str">
        <f t="shared" si="2"/>
        <v/>
      </c>
    </row>
    <row r="64" spans="1:7" hidden="1" x14ac:dyDescent="0.2">
      <c r="A64" t="s">
        <v>78</v>
      </c>
      <c r="B64" s="4" t="s">
        <v>4</v>
      </c>
      <c r="C64" s="4" t="str">
        <f t="shared" si="0"/>
        <v>O</v>
      </c>
      <c r="D64" s="4" t="s">
        <v>55</v>
      </c>
      <c r="E64" s="5" t="str">
        <f t="shared" si="4"/>
        <v>8</v>
      </c>
      <c r="F64" s="4" t="str">
        <f t="shared" si="1"/>
        <v>C</v>
      </c>
      <c r="G64" s="4" t="str">
        <f t="shared" si="2"/>
        <v/>
      </c>
    </row>
    <row r="65" spans="1:7" hidden="1" x14ac:dyDescent="0.2">
      <c r="A65" t="s">
        <v>79</v>
      </c>
      <c r="B65" s="4" t="s">
        <v>4</v>
      </c>
      <c r="C65" s="4" t="str">
        <f t="shared" si="0"/>
        <v>O</v>
      </c>
      <c r="D65" s="4" t="s">
        <v>40</v>
      </c>
      <c r="E65" s="5" t="str">
        <f t="shared" si="4"/>
        <v>10</v>
      </c>
      <c r="F65" s="4" t="str">
        <f t="shared" si="1"/>
        <v>C</v>
      </c>
      <c r="G65" s="4" t="str">
        <f t="shared" si="2"/>
        <v/>
      </c>
    </row>
    <row r="66" spans="1:7" hidden="1" x14ac:dyDescent="0.2">
      <c r="A66" t="s">
        <v>80</v>
      </c>
      <c r="B66" s="4" t="s">
        <v>4</v>
      </c>
      <c r="C66" s="4" t="str">
        <f t="shared" ref="C66:C129" si="5">IF(B67="R","P",B66)</f>
        <v>O</v>
      </c>
      <c r="D66" s="4" t="s">
        <v>48</v>
      </c>
      <c r="E66" s="5" t="str">
        <f t="shared" si="4"/>
        <v>4</v>
      </c>
      <c r="F66" s="4" t="str">
        <f t="shared" ref="F66:F129" si="6">RIGHT(D66,1)</f>
        <v>C</v>
      </c>
      <c r="G66" s="4" t="str">
        <f t="shared" ref="G66:G129" si="7">IF(B67="R", IF(F66=F67, ABS(E67-E66),"BETWEEN ZONES"), ""   )</f>
        <v/>
      </c>
    </row>
    <row r="67" spans="1:7" hidden="1" x14ac:dyDescent="0.2">
      <c r="A67" t="s">
        <v>81</v>
      </c>
      <c r="B67" s="4" t="s">
        <v>4</v>
      </c>
      <c r="C67" s="4" t="str">
        <f t="shared" si="5"/>
        <v>O</v>
      </c>
      <c r="D67" s="4" t="s">
        <v>48</v>
      </c>
      <c r="E67" s="5" t="str">
        <f t="shared" si="4"/>
        <v>4</v>
      </c>
      <c r="F67" s="4" t="str">
        <f t="shared" si="6"/>
        <v>C</v>
      </c>
      <c r="G67" s="4" t="str">
        <f t="shared" si="7"/>
        <v/>
      </c>
    </row>
    <row r="68" spans="1:7" hidden="1" x14ac:dyDescent="0.2">
      <c r="A68" t="s">
        <v>82</v>
      </c>
      <c r="B68" s="4" t="s">
        <v>4</v>
      </c>
      <c r="C68" s="4" t="str">
        <f t="shared" si="5"/>
        <v>O</v>
      </c>
      <c r="D68" s="4" t="s">
        <v>42</v>
      </c>
      <c r="E68" s="5" t="str">
        <f t="shared" si="4"/>
        <v>3</v>
      </c>
      <c r="F68" s="4" t="str">
        <f t="shared" si="6"/>
        <v>C</v>
      </c>
      <c r="G68" s="4" t="str">
        <f t="shared" si="7"/>
        <v/>
      </c>
    </row>
    <row r="69" spans="1:7" hidden="1" x14ac:dyDescent="0.2">
      <c r="A69" t="s">
        <v>83</v>
      </c>
      <c r="B69" s="4" t="s">
        <v>4</v>
      </c>
      <c r="C69" s="4" t="str">
        <f t="shared" si="5"/>
        <v>O</v>
      </c>
      <c r="D69" s="4" t="s">
        <v>44</v>
      </c>
      <c r="E69" s="5" t="str">
        <f t="shared" si="4"/>
        <v>1</v>
      </c>
      <c r="F69" s="4" t="str">
        <f t="shared" si="6"/>
        <v>C</v>
      </c>
      <c r="G69" s="4" t="str">
        <f t="shared" si="7"/>
        <v/>
      </c>
    </row>
    <row r="70" spans="1:7" hidden="1" x14ac:dyDescent="0.2">
      <c r="A70" t="s">
        <v>84</v>
      </c>
      <c r="B70" s="4" t="s">
        <v>4</v>
      </c>
      <c r="C70" s="4" t="str">
        <f t="shared" si="5"/>
        <v>O</v>
      </c>
      <c r="D70" s="4" t="s">
        <v>50</v>
      </c>
      <c r="E70" s="5" t="str">
        <f t="shared" si="4"/>
        <v>2</v>
      </c>
      <c r="F70" s="4" t="str">
        <f t="shared" si="6"/>
        <v>C</v>
      </c>
      <c r="G70" s="4" t="str">
        <f t="shared" si="7"/>
        <v/>
      </c>
    </row>
    <row r="71" spans="1:7" hidden="1" x14ac:dyDescent="0.2">
      <c r="A71" t="s">
        <v>85</v>
      </c>
      <c r="B71" s="4" t="s">
        <v>4</v>
      </c>
      <c r="C71" s="4" t="str">
        <f t="shared" si="5"/>
        <v>O</v>
      </c>
      <c r="D71" s="4" t="s">
        <v>50</v>
      </c>
      <c r="E71" s="5" t="str">
        <f t="shared" si="4"/>
        <v>2</v>
      </c>
      <c r="F71" s="4" t="str">
        <f t="shared" si="6"/>
        <v>C</v>
      </c>
      <c r="G71" s="4" t="str">
        <f t="shared" si="7"/>
        <v/>
      </c>
    </row>
    <row r="72" spans="1:7" hidden="1" x14ac:dyDescent="0.2">
      <c r="A72" t="s">
        <v>86</v>
      </c>
      <c r="B72" s="4" t="s">
        <v>4</v>
      </c>
      <c r="C72" s="4" t="str">
        <f t="shared" si="5"/>
        <v>O</v>
      </c>
      <c r="D72" s="4" t="s">
        <v>50</v>
      </c>
      <c r="E72" s="5" t="str">
        <f t="shared" si="4"/>
        <v>2</v>
      </c>
      <c r="F72" s="4" t="str">
        <f t="shared" si="6"/>
        <v>C</v>
      </c>
      <c r="G72" s="4" t="str">
        <f t="shared" si="7"/>
        <v/>
      </c>
    </row>
    <row r="73" spans="1:7" x14ac:dyDescent="0.2">
      <c r="A73" t="s">
        <v>87</v>
      </c>
      <c r="B73" s="4" t="s">
        <v>4</v>
      </c>
      <c r="C73" s="4" t="str">
        <f t="shared" si="5"/>
        <v>P</v>
      </c>
      <c r="D73" s="4" t="s">
        <v>50</v>
      </c>
      <c r="E73" s="5" t="str">
        <f t="shared" si="4"/>
        <v>2</v>
      </c>
      <c r="F73" s="4" t="str">
        <f t="shared" si="6"/>
        <v>C</v>
      </c>
      <c r="G73" s="4">
        <f t="shared" si="7"/>
        <v>3</v>
      </c>
    </row>
    <row r="74" spans="1:7" x14ac:dyDescent="0.2">
      <c r="A74" t="s">
        <v>87</v>
      </c>
      <c r="B74" s="4" t="s">
        <v>6</v>
      </c>
      <c r="C74" s="4" t="str">
        <f t="shared" si="5"/>
        <v>R</v>
      </c>
      <c r="D74" s="4" t="s">
        <v>88</v>
      </c>
      <c r="E74" s="5" t="str">
        <f t="shared" si="4"/>
        <v>5</v>
      </c>
      <c r="F74" s="4" t="str">
        <f t="shared" si="6"/>
        <v>C</v>
      </c>
      <c r="G74" s="4" t="str">
        <f t="shared" si="7"/>
        <v/>
      </c>
    </row>
    <row r="75" spans="1:7" hidden="1" x14ac:dyDescent="0.2">
      <c r="A75" t="s">
        <v>89</v>
      </c>
      <c r="B75" s="4" t="s">
        <v>4</v>
      </c>
      <c r="C75" s="4" t="str">
        <f t="shared" si="5"/>
        <v>O</v>
      </c>
      <c r="D75" s="4" t="s">
        <v>58</v>
      </c>
      <c r="E75" s="5" t="str">
        <f t="shared" si="4"/>
        <v>6</v>
      </c>
      <c r="F75" s="4" t="str">
        <f t="shared" si="6"/>
        <v>C</v>
      </c>
      <c r="G75" s="4" t="str">
        <f t="shared" si="7"/>
        <v/>
      </c>
    </row>
    <row r="76" spans="1:7" hidden="1" x14ac:dyDescent="0.2">
      <c r="A76" t="s">
        <v>90</v>
      </c>
      <c r="B76" s="4" t="s">
        <v>4</v>
      </c>
      <c r="C76" s="4" t="str">
        <f t="shared" si="5"/>
        <v>O</v>
      </c>
      <c r="D76" s="4" t="s">
        <v>42</v>
      </c>
      <c r="E76" s="5" t="str">
        <f t="shared" si="4"/>
        <v>3</v>
      </c>
      <c r="F76" s="4" t="str">
        <f t="shared" si="6"/>
        <v>C</v>
      </c>
      <c r="G76" s="4" t="str">
        <f t="shared" si="7"/>
        <v/>
      </c>
    </row>
    <row r="77" spans="1:7" hidden="1" x14ac:dyDescent="0.2">
      <c r="A77" t="s">
        <v>91</v>
      </c>
      <c r="B77" s="4" t="s">
        <v>4</v>
      </c>
      <c r="C77" s="4" t="str">
        <f t="shared" si="5"/>
        <v>O</v>
      </c>
      <c r="D77" s="4" t="s">
        <v>88</v>
      </c>
      <c r="E77" s="5" t="str">
        <f t="shared" si="4"/>
        <v>5</v>
      </c>
      <c r="F77" s="4" t="str">
        <f t="shared" si="6"/>
        <v>C</v>
      </c>
      <c r="G77" s="4" t="str">
        <f t="shared" si="7"/>
        <v/>
      </c>
    </row>
    <row r="78" spans="1:7" hidden="1" x14ac:dyDescent="0.2">
      <c r="A78" t="s">
        <v>92</v>
      </c>
      <c r="B78" s="4" t="s">
        <v>4</v>
      </c>
      <c r="C78" s="4" t="str">
        <f t="shared" si="5"/>
        <v>O</v>
      </c>
      <c r="D78" s="4" t="s">
        <v>88</v>
      </c>
      <c r="E78" s="5" t="str">
        <f t="shared" si="4"/>
        <v>5</v>
      </c>
      <c r="F78" s="4" t="str">
        <f t="shared" si="6"/>
        <v>C</v>
      </c>
      <c r="G78" s="4" t="str">
        <f t="shared" si="7"/>
        <v/>
      </c>
    </row>
    <row r="79" spans="1:7" hidden="1" x14ac:dyDescent="0.2">
      <c r="A79" t="s">
        <v>93</v>
      </c>
      <c r="B79" s="4" t="s">
        <v>4</v>
      </c>
      <c r="C79" s="4" t="str">
        <f t="shared" si="5"/>
        <v>O</v>
      </c>
      <c r="D79" s="4" t="s">
        <v>88</v>
      </c>
      <c r="E79" s="5" t="str">
        <f t="shared" si="4"/>
        <v>5</v>
      </c>
      <c r="F79" s="4" t="str">
        <f t="shared" si="6"/>
        <v>C</v>
      </c>
      <c r="G79" s="4" t="str">
        <f t="shared" si="7"/>
        <v/>
      </c>
    </row>
    <row r="80" spans="1:7" hidden="1" x14ac:dyDescent="0.2">
      <c r="A80" t="s">
        <v>94</v>
      </c>
      <c r="B80" s="4" t="s">
        <v>4</v>
      </c>
      <c r="C80" s="4" t="str">
        <f t="shared" si="5"/>
        <v>O</v>
      </c>
      <c r="D80" s="4" t="s">
        <v>88</v>
      </c>
      <c r="E80" s="5" t="str">
        <f t="shared" si="4"/>
        <v>5</v>
      </c>
      <c r="F80" s="4" t="str">
        <f t="shared" si="6"/>
        <v>C</v>
      </c>
      <c r="G80" s="4" t="str">
        <f t="shared" si="7"/>
        <v/>
      </c>
    </row>
    <row r="81" spans="1:7" hidden="1" x14ac:dyDescent="0.2">
      <c r="A81" t="s">
        <v>95</v>
      </c>
      <c r="B81" s="4" t="s">
        <v>4</v>
      </c>
      <c r="C81" s="4" t="str">
        <f t="shared" si="5"/>
        <v>O</v>
      </c>
      <c r="D81" s="4" t="s">
        <v>88</v>
      </c>
      <c r="E81" s="5" t="str">
        <f t="shared" si="4"/>
        <v>5</v>
      </c>
      <c r="F81" s="4" t="str">
        <f t="shared" si="6"/>
        <v>C</v>
      </c>
      <c r="G81" s="4" t="str">
        <f t="shared" si="7"/>
        <v/>
      </c>
    </row>
    <row r="82" spans="1:7" hidden="1" x14ac:dyDescent="0.2">
      <c r="A82" t="s">
        <v>96</v>
      </c>
      <c r="B82" s="4" t="s">
        <v>4</v>
      </c>
      <c r="C82" s="4" t="str">
        <f t="shared" si="5"/>
        <v>O</v>
      </c>
      <c r="D82" s="4" t="s">
        <v>48</v>
      </c>
      <c r="E82" s="5" t="str">
        <f t="shared" si="4"/>
        <v>4</v>
      </c>
      <c r="F82" s="4" t="str">
        <f t="shared" si="6"/>
        <v>C</v>
      </c>
      <c r="G82" s="4" t="str">
        <f t="shared" si="7"/>
        <v/>
      </c>
    </row>
    <row r="83" spans="1:7" hidden="1" x14ac:dyDescent="0.2">
      <c r="A83" t="s">
        <v>97</v>
      </c>
      <c r="B83" s="4" t="s">
        <v>4</v>
      </c>
      <c r="C83" s="4" t="str">
        <f t="shared" si="5"/>
        <v>O</v>
      </c>
      <c r="D83" s="4" t="s">
        <v>48</v>
      </c>
      <c r="E83" s="5" t="str">
        <f t="shared" si="4"/>
        <v>4</v>
      </c>
      <c r="F83" s="4" t="str">
        <f t="shared" si="6"/>
        <v>C</v>
      </c>
      <c r="G83" s="4" t="str">
        <f t="shared" si="7"/>
        <v/>
      </c>
    </row>
    <row r="84" spans="1:7" x14ac:dyDescent="0.2">
      <c r="A84" t="s">
        <v>98</v>
      </c>
      <c r="B84" s="4" t="s">
        <v>4</v>
      </c>
      <c r="C84" s="4" t="str">
        <f t="shared" si="5"/>
        <v>P</v>
      </c>
      <c r="D84" s="4" t="s">
        <v>50</v>
      </c>
      <c r="E84" s="5" t="str">
        <f t="shared" si="4"/>
        <v>2</v>
      </c>
      <c r="F84" s="4" t="str">
        <f t="shared" si="6"/>
        <v>C</v>
      </c>
      <c r="G84" s="4">
        <f t="shared" si="7"/>
        <v>1</v>
      </c>
    </row>
    <row r="85" spans="1:7" x14ac:dyDescent="0.2">
      <c r="A85" t="s">
        <v>98</v>
      </c>
      <c r="B85" s="4" t="s">
        <v>6</v>
      </c>
      <c r="C85" s="4" t="str">
        <f t="shared" si="5"/>
        <v>R</v>
      </c>
      <c r="D85" s="4" t="s">
        <v>42</v>
      </c>
      <c r="E85" s="5" t="str">
        <f t="shared" si="4"/>
        <v>3</v>
      </c>
      <c r="F85" s="4" t="str">
        <f t="shared" si="6"/>
        <v>C</v>
      </c>
      <c r="G85" s="4" t="str">
        <f t="shared" si="7"/>
        <v/>
      </c>
    </row>
    <row r="86" spans="1:7" hidden="1" x14ac:dyDescent="0.2">
      <c r="A86" t="s">
        <v>99</v>
      </c>
      <c r="B86" s="4" t="s">
        <v>4</v>
      </c>
      <c r="C86" s="4" t="str">
        <f t="shared" si="5"/>
        <v>O</v>
      </c>
      <c r="D86" s="4" t="s">
        <v>48</v>
      </c>
      <c r="E86" s="5" t="str">
        <f t="shared" si="4"/>
        <v>4</v>
      </c>
      <c r="F86" s="4" t="str">
        <f t="shared" si="6"/>
        <v>C</v>
      </c>
      <c r="G86" s="4" t="str">
        <f t="shared" si="7"/>
        <v/>
      </c>
    </row>
    <row r="87" spans="1:7" hidden="1" x14ac:dyDescent="0.2">
      <c r="A87" t="s">
        <v>100</v>
      </c>
      <c r="B87" s="4" t="s">
        <v>4</v>
      </c>
      <c r="C87" s="4" t="str">
        <f t="shared" si="5"/>
        <v>O</v>
      </c>
      <c r="D87" s="4" t="s">
        <v>44</v>
      </c>
      <c r="E87" s="5" t="str">
        <f t="shared" si="4"/>
        <v>1</v>
      </c>
      <c r="F87" s="4" t="str">
        <f t="shared" si="6"/>
        <v>C</v>
      </c>
      <c r="G87" s="4" t="str">
        <f t="shared" si="7"/>
        <v/>
      </c>
    </row>
    <row r="88" spans="1:7" hidden="1" x14ac:dyDescent="0.2">
      <c r="A88" t="s">
        <v>101</v>
      </c>
      <c r="B88" s="4" t="s">
        <v>4</v>
      </c>
      <c r="C88" s="4" t="str">
        <f t="shared" si="5"/>
        <v>O</v>
      </c>
      <c r="D88" s="4" t="s">
        <v>50</v>
      </c>
      <c r="E88" s="5" t="str">
        <f t="shared" si="4"/>
        <v>2</v>
      </c>
      <c r="F88" s="4" t="str">
        <f t="shared" si="6"/>
        <v>C</v>
      </c>
      <c r="G88" s="4" t="str">
        <f t="shared" si="7"/>
        <v/>
      </c>
    </row>
    <row r="89" spans="1:7" hidden="1" x14ac:dyDescent="0.2">
      <c r="A89" t="s">
        <v>102</v>
      </c>
      <c r="B89" s="4" t="s">
        <v>4</v>
      </c>
      <c r="C89" s="4" t="str">
        <f t="shared" si="5"/>
        <v>O</v>
      </c>
      <c r="D89" s="4" t="s">
        <v>50</v>
      </c>
      <c r="E89" s="5" t="str">
        <f t="shared" si="4"/>
        <v>2</v>
      </c>
      <c r="F89" s="4" t="str">
        <f t="shared" si="6"/>
        <v>C</v>
      </c>
      <c r="G89" s="4" t="str">
        <f t="shared" si="7"/>
        <v/>
      </c>
    </row>
    <row r="90" spans="1:7" hidden="1" x14ac:dyDescent="0.2">
      <c r="A90" t="s">
        <v>103</v>
      </c>
      <c r="B90" s="4" t="s">
        <v>4</v>
      </c>
      <c r="C90" s="4" t="str">
        <f t="shared" si="5"/>
        <v>O</v>
      </c>
      <c r="D90" s="4" t="s">
        <v>88</v>
      </c>
      <c r="E90" s="5" t="str">
        <f t="shared" si="4"/>
        <v>5</v>
      </c>
      <c r="F90" s="4" t="str">
        <f t="shared" si="6"/>
        <v>C</v>
      </c>
      <c r="G90" s="4" t="str">
        <f t="shared" si="7"/>
        <v/>
      </c>
    </row>
    <row r="91" spans="1:7" hidden="1" x14ac:dyDescent="0.2">
      <c r="A91" t="s">
        <v>104</v>
      </c>
      <c r="B91" s="4" t="s">
        <v>4</v>
      </c>
      <c r="C91" s="4" t="str">
        <f t="shared" si="5"/>
        <v>O</v>
      </c>
      <c r="D91" s="4" t="s">
        <v>88</v>
      </c>
      <c r="E91" s="5" t="str">
        <f t="shared" si="4"/>
        <v>5</v>
      </c>
      <c r="F91" s="4" t="str">
        <f t="shared" si="6"/>
        <v>C</v>
      </c>
      <c r="G91" s="4" t="str">
        <f t="shared" si="7"/>
        <v/>
      </c>
    </row>
    <row r="92" spans="1:7" hidden="1" x14ac:dyDescent="0.2">
      <c r="A92" t="s">
        <v>105</v>
      </c>
      <c r="B92" s="4" t="s">
        <v>4</v>
      </c>
      <c r="C92" s="4" t="str">
        <f t="shared" si="5"/>
        <v>O</v>
      </c>
      <c r="D92" s="4" t="s">
        <v>88</v>
      </c>
      <c r="E92" s="5" t="str">
        <f t="shared" si="4"/>
        <v>5</v>
      </c>
      <c r="F92" s="4" t="str">
        <f t="shared" si="6"/>
        <v>C</v>
      </c>
      <c r="G92" s="4" t="str">
        <f t="shared" si="7"/>
        <v/>
      </c>
    </row>
    <row r="93" spans="1:7" hidden="1" x14ac:dyDescent="0.2">
      <c r="A93" t="s">
        <v>106</v>
      </c>
      <c r="B93" s="4" t="s">
        <v>4</v>
      </c>
      <c r="C93" s="4" t="str">
        <f t="shared" si="5"/>
        <v>O</v>
      </c>
      <c r="D93" s="4" t="s">
        <v>88</v>
      </c>
      <c r="E93" s="5" t="str">
        <f t="shared" si="4"/>
        <v>5</v>
      </c>
      <c r="F93" s="4" t="str">
        <f t="shared" si="6"/>
        <v>C</v>
      </c>
      <c r="G93" s="4" t="str">
        <f t="shared" si="7"/>
        <v/>
      </c>
    </row>
    <row r="94" spans="1:7" hidden="1" x14ac:dyDescent="0.2">
      <c r="A94" t="s">
        <v>107</v>
      </c>
      <c r="B94" s="4" t="s">
        <v>4</v>
      </c>
      <c r="C94" s="4" t="str">
        <f t="shared" si="5"/>
        <v>O</v>
      </c>
      <c r="D94" s="4" t="s">
        <v>55</v>
      </c>
      <c r="E94" s="5" t="str">
        <f t="shared" si="4"/>
        <v>8</v>
      </c>
      <c r="F94" s="4" t="str">
        <f t="shared" si="6"/>
        <v>C</v>
      </c>
      <c r="G94" s="4" t="str">
        <f t="shared" si="7"/>
        <v/>
      </c>
    </row>
    <row r="95" spans="1:7" hidden="1" x14ac:dyDescent="0.2">
      <c r="A95" t="s">
        <v>108</v>
      </c>
      <c r="B95" s="4" t="s">
        <v>4</v>
      </c>
      <c r="C95" s="4" t="str">
        <f t="shared" si="5"/>
        <v>O</v>
      </c>
      <c r="D95" s="4" t="s">
        <v>50</v>
      </c>
      <c r="E95" s="5" t="str">
        <f t="shared" si="4"/>
        <v>2</v>
      </c>
      <c r="F95" s="4" t="str">
        <f t="shared" si="6"/>
        <v>C</v>
      </c>
      <c r="G95" s="4" t="str">
        <f t="shared" si="7"/>
        <v/>
      </c>
    </row>
    <row r="96" spans="1:7" hidden="1" x14ac:dyDescent="0.2">
      <c r="A96" t="s">
        <v>109</v>
      </c>
      <c r="B96" s="4" t="s">
        <v>4</v>
      </c>
      <c r="C96" s="4" t="str">
        <f t="shared" si="5"/>
        <v>O</v>
      </c>
      <c r="D96" s="4" t="s">
        <v>50</v>
      </c>
      <c r="E96" s="5" t="str">
        <f t="shared" ref="E96:E159" si="8">IF( LEN(D96)=2,LEFT($D96,1), LEFT(D96,2))</f>
        <v>2</v>
      </c>
      <c r="F96" s="4" t="str">
        <f t="shared" si="6"/>
        <v>C</v>
      </c>
      <c r="G96" s="4" t="str">
        <f t="shared" si="7"/>
        <v/>
      </c>
    </row>
    <row r="97" spans="1:7" hidden="1" x14ac:dyDescent="0.2">
      <c r="A97" t="s">
        <v>110</v>
      </c>
      <c r="B97" s="4" t="s">
        <v>4</v>
      </c>
      <c r="C97" s="4" t="str">
        <f t="shared" si="5"/>
        <v>O</v>
      </c>
      <c r="D97" s="4" t="s">
        <v>48</v>
      </c>
      <c r="E97" s="5" t="str">
        <f t="shared" si="8"/>
        <v>4</v>
      </c>
      <c r="F97" s="4" t="str">
        <f t="shared" si="6"/>
        <v>C</v>
      </c>
      <c r="G97" s="4" t="str">
        <f t="shared" si="7"/>
        <v/>
      </c>
    </row>
    <row r="98" spans="1:7" hidden="1" x14ac:dyDescent="0.2">
      <c r="A98" t="s">
        <v>111</v>
      </c>
      <c r="B98" s="4" t="s">
        <v>4</v>
      </c>
      <c r="C98" s="4" t="str">
        <f t="shared" si="5"/>
        <v>O</v>
      </c>
      <c r="D98" s="4" t="s">
        <v>48</v>
      </c>
      <c r="E98" s="5" t="str">
        <f t="shared" si="8"/>
        <v>4</v>
      </c>
      <c r="F98" s="4" t="str">
        <f t="shared" si="6"/>
        <v>C</v>
      </c>
      <c r="G98" s="4" t="str">
        <f t="shared" si="7"/>
        <v/>
      </c>
    </row>
    <row r="99" spans="1:7" hidden="1" x14ac:dyDescent="0.2">
      <c r="A99" t="s">
        <v>112</v>
      </c>
      <c r="B99" s="4" t="s">
        <v>4</v>
      </c>
      <c r="C99" s="4" t="str">
        <f t="shared" si="5"/>
        <v>O</v>
      </c>
      <c r="D99" s="4" t="s">
        <v>48</v>
      </c>
      <c r="E99" s="5" t="str">
        <f t="shared" si="8"/>
        <v>4</v>
      </c>
      <c r="F99" s="4" t="str">
        <f t="shared" si="6"/>
        <v>C</v>
      </c>
      <c r="G99" s="4" t="str">
        <f t="shared" si="7"/>
        <v/>
      </c>
    </row>
    <row r="100" spans="1:7" hidden="1" x14ac:dyDescent="0.2">
      <c r="A100" t="s">
        <v>113</v>
      </c>
      <c r="B100" s="4" t="s">
        <v>4</v>
      </c>
      <c r="C100" s="4" t="str">
        <f t="shared" si="5"/>
        <v>O</v>
      </c>
      <c r="D100" s="4" t="s">
        <v>27</v>
      </c>
      <c r="E100" s="5" t="str">
        <f t="shared" si="8"/>
        <v>6</v>
      </c>
      <c r="F100" s="4" t="str">
        <f t="shared" si="6"/>
        <v>T</v>
      </c>
      <c r="G100" s="4" t="str">
        <f t="shared" si="7"/>
        <v/>
      </c>
    </row>
    <row r="101" spans="1:7" hidden="1" x14ac:dyDescent="0.2">
      <c r="A101" t="s">
        <v>114</v>
      </c>
      <c r="B101" s="4" t="s">
        <v>4</v>
      </c>
      <c r="C101" s="4" t="str">
        <f t="shared" si="5"/>
        <v>O</v>
      </c>
      <c r="D101" s="4" t="s">
        <v>69</v>
      </c>
      <c r="E101" s="5" t="str">
        <f t="shared" si="8"/>
        <v>2</v>
      </c>
      <c r="F101" s="4" t="str">
        <f t="shared" si="6"/>
        <v>T</v>
      </c>
      <c r="G101" s="4" t="str">
        <f t="shared" si="7"/>
        <v/>
      </c>
    </row>
    <row r="102" spans="1:7" hidden="1" x14ac:dyDescent="0.2">
      <c r="A102" t="s">
        <v>115</v>
      </c>
      <c r="B102" s="4" t="s">
        <v>4</v>
      </c>
      <c r="C102" s="4" t="str">
        <f t="shared" si="5"/>
        <v>O</v>
      </c>
      <c r="D102" s="4" t="s">
        <v>9</v>
      </c>
      <c r="E102" s="5" t="str">
        <f t="shared" si="8"/>
        <v>5</v>
      </c>
      <c r="F102" s="4" t="str">
        <f t="shared" si="6"/>
        <v>T</v>
      </c>
      <c r="G102" s="4" t="str">
        <f t="shared" si="7"/>
        <v/>
      </c>
    </row>
    <row r="103" spans="1:7" hidden="1" x14ac:dyDescent="0.2">
      <c r="A103" t="s">
        <v>116</v>
      </c>
      <c r="B103" s="4" t="s">
        <v>4</v>
      </c>
      <c r="C103" s="4" t="str">
        <f t="shared" si="5"/>
        <v>O</v>
      </c>
      <c r="D103" s="4" t="s">
        <v>58</v>
      </c>
      <c r="E103" s="5" t="str">
        <f t="shared" si="8"/>
        <v>6</v>
      </c>
      <c r="F103" s="4" t="str">
        <f t="shared" si="6"/>
        <v>C</v>
      </c>
      <c r="G103" s="4" t="str">
        <f t="shared" si="7"/>
        <v/>
      </c>
    </row>
    <row r="104" spans="1:7" hidden="1" x14ac:dyDescent="0.2">
      <c r="A104" t="s">
        <v>117</v>
      </c>
      <c r="B104" s="4" t="s">
        <v>4</v>
      </c>
      <c r="C104" s="4" t="str">
        <f t="shared" si="5"/>
        <v>O</v>
      </c>
      <c r="D104" s="4" t="s">
        <v>36</v>
      </c>
      <c r="E104" s="5" t="str">
        <f t="shared" si="8"/>
        <v>8</v>
      </c>
      <c r="F104" s="4" t="str">
        <f t="shared" si="6"/>
        <v>T</v>
      </c>
      <c r="G104" s="4" t="str">
        <f t="shared" si="7"/>
        <v/>
      </c>
    </row>
    <row r="105" spans="1:7" hidden="1" x14ac:dyDescent="0.2">
      <c r="A105" t="s">
        <v>118</v>
      </c>
      <c r="B105" s="4" t="s">
        <v>4</v>
      </c>
      <c r="C105" s="4" t="str">
        <f t="shared" si="5"/>
        <v>O</v>
      </c>
      <c r="D105" s="4" t="s">
        <v>9</v>
      </c>
      <c r="E105" s="5" t="str">
        <f t="shared" si="8"/>
        <v>5</v>
      </c>
      <c r="F105" s="4" t="str">
        <f t="shared" si="6"/>
        <v>T</v>
      </c>
      <c r="G105" s="4" t="str">
        <f t="shared" si="7"/>
        <v/>
      </c>
    </row>
    <row r="106" spans="1:7" hidden="1" x14ac:dyDescent="0.2">
      <c r="A106" t="s">
        <v>119</v>
      </c>
      <c r="B106" s="4" t="s">
        <v>4</v>
      </c>
      <c r="C106" s="4" t="str">
        <f t="shared" si="5"/>
        <v>O</v>
      </c>
      <c r="D106" s="4" t="s">
        <v>9</v>
      </c>
      <c r="E106" s="5" t="str">
        <f t="shared" si="8"/>
        <v>5</v>
      </c>
      <c r="F106" s="4" t="str">
        <f t="shared" si="6"/>
        <v>T</v>
      </c>
      <c r="G106" s="4" t="str">
        <f t="shared" si="7"/>
        <v/>
      </c>
    </row>
    <row r="107" spans="1:7" hidden="1" x14ac:dyDescent="0.2">
      <c r="A107" t="s">
        <v>120</v>
      </c>
      <c r="B107" s="4" t="s">
        <v>4</v>
      </c>
      <c r="C107" s="4" t="str">
        <f t="shared" si="5"/>
        <v>O</v>
      </c>
      <c r="D107" s="4" t="s">
        <v>16</v>
      </c>
      <c r="E107" s="5" t="str">
        <f t="shared" si="8"/>
        <v>1</v>
      </c>
      <c r="F107" s="4" t="str">
        <f t="shared" si="6"/>
        <v>T</v>
      </c>
      <c r="G107" s="4" t="str">
        <f t="shared" si="7"/>
        <v/>
      </c>
    </row>
    <row r="108" spans="1:7" hidden="1" x14ac:dyDescent="0.2">
      <c r="A108" t="s">
        <v>121</v>
      </c>
      <c r="B108" s="4" t="s">
        <v>4</v>
      </c>
      <c r="C108" s="4" t="str">
        <f t="shared" si="5"/>
        <v>O</v>
      </c>
      <c r="D108" s="4" t="s">
        <v>55</v>
      </c>
      <c r="E108" s="5" t="str">
        <f t="shared" si="8"/>
        <v>8</v>
      </c>
      <c r="F108" s="4" t="str">
        <f t="shared" si="6"/>
        <v>C</v>
      </c>
      <c r="G108" s="4" t="str">
        <f t="shared" si="7"/>
        <v/>
      </c>
    </row>
    <row r="109" spans="1:7" hidden="1" x14ac:dyDescent="0.2">
      <c r="A109" t="s">
        <v>122</v>
      </c>
      <c r="B109" s="4" t="s">
        <v>4</v>
      </c>
      <c r="C109" s="4" t="str">
        <f t="shared" si="5"/>
        <v>O</v>
      </c>
      <c r="D109" s="4" t="s">
        <v>7</v>
      </c>
      <c r="E109" s="5" t="str">
        <f t="shared" si="8"/>
        <v>9</v>
      </c>
      <c r="F109" s="4" t="str">
        <f t="shared" si="6"/>
        <v>T</v>
      </c>
      <c r="G109" s="4" t="str">
        <f t="shared" si="7"/>
        <v/>
      </c>
    </row>
    <row r="110" spans="1:7" hidden="1" x14ac:dyDescent="0.2">
      <c r="A110" t="s">
        <v>123</v>
      </c>
      <c r="B110" s="4" t="s">
        <v>4</v>
      </c>
      <c r="C110" s="4" t="str">
        <f t="shared" si="5"/>
        <v>O</v>
      </c>
      <c r="D110" s="4" t="s">
        <v>7</v>
      </c>
      <c r="E110" s="5" t="str">
        <f t="shared" si="8"/>
        <v>9</v>
      </c>
      <c r="F110" s="4" t="str">
        <f t="shared" si="6"/>
        <v>T</v>
      </c>
      <c r="G110" s="4" t="str">
        <f t="shared" si="7"/>
        <v/>
      </c>
    </row>
    <row r="111" spans="1:7" hidden="1" x14ac:dyDescent="0.2">
      <c r="A111" t="s">
        <v>124</v>
      </c>
      <c r="B111" s="4" t="s">
        <v>4</v>
      </c>
      <c r="C111" s="4" t="str">
        <f t="shared" si="5"/>
        <v>O</v>
      </c>
      <c r="D111" s="4" t="s">
        <v>7</v>
      </c>
      <c r="E111" s="5" t="str">
        <f t="shared" si="8"/>
        <v>9</v>
      </c>
      <c r="F111" s="4" t="str">
        <f t="shared" si="6"/>
        <v>T</v>
      </c>
      <c r="G111" s="4" t="str">
        <f t="shared" si="7"/>
        <v/>
      </c>
    </row>
    <row r="112" spans="1:7" hidden="1" x14ac:dyDescent="0.2">
      <c r="A112" t="s">
        <v>125</v>
      </c>
      <c r="B112" s="4" t="s">
        <v>4</v>
      </c>
      <c r="C112" s="4" t="str">
        <f t="shared" si="5"/>
        <v>O</v>
      </c>
      <c r="D112" s="4" t="s">
        <v>27</v>
      </c>
      <c r="E112" s="5" t="str">
        <f t="shared" si="8"/>
        <v>6</v>
      </c>
      <c r="F112" s="4" t="str">
        <f t="shared" si="6"/>
        <v>T</v>
      </c>
      <c r="G112" s="4" t="str">
        <f t="shared" si="7"/>
        <v/>
      </c>
    </row>
    <row r="113" spans="1:7" hidden="1" x14ac:dyDescent="0.2">
      <c r="A113" t="s">
        <v>126</v>
      </c>
      <c r="B113" s="4" t="s">
        <v>4</v>
      </c>
      <c r="C113" s="4" t="str">
        <f t="shared" si="5"/>
        <v>O</v>
      </c>
      <c r="D113" s="4" t="s">
        <v>69</v>
      </c>
      <c r="E113" s="5" t="str">
        <f t="shared" si="8"/>
        <v>2</v>
      </c>
      <c r="F113" s="4" t="str">
        <f t="shared" si="6"/>
        <v>T</v>
      </c>
      <c r="G113" s="4" t="str">
        <f t="shared" si="7"/>
        <v/>
      </c>
    </row>
    <row r="114" spans="1:7" hidden="1" x14ac:dyDescent="0.2">
      <c r="A114" t="s">
        <v>127</v>
      </c>
      <c r="B114" s="4" t="s">
        <v>4</v>
      </c>
      <c r="C114" s="4" t="str">
        <f t="shared" si="5"/>
        <v>O</v>
      </c>
      <c r="D114" s="4" t="s">
        <v>69</v>
      </c>
      <c r="E114" s="5" t="str">
        <f t="shared" si="8"/>
        <v>2</v>
      </c>
      <c r="F114" s="4" t="str">
        <f t="shared" si="6"/>
        <v>T</v>
      </c>
      <c r="G114" s="4" t="str">
        <f t="shared" si="7"/>
        <v/>
      </c>
    </row>
    <row r="115" spans="1:7" hidden="1" x14ac:dyDescent="0.2">
      <c r="A115" t="s">
        <v>128</v>
      </c>
      <c r="B115" s="4" t="s">
        <v>4</v>
      </c>
      <c r="C115" s="4" t="str">
        <f t="shared" si="5"/>
        <v>O</v>
      </c>
      <c r="D115" s="4" t="s">
        <v>69</v>
      </c>
      <c r="E115" s="5" t="str">
        <f t="shared" si="8"/>
        <v>2</v>
      </c>
      <c r="F115" s="4" t="str">
        <f t="shared" si="6"/>
        <v>T</v>
      </c>
      <c r="G115" s="4" t="str">
        <f t="shared" si="7"/>
        <v/>
      </c>
    </row>
    <row r="116" spans="1:7" hidden="1" x14ac:dyDescent="0.2">
      <c r="A116" t="s">
        <v>129</v>
      </c>
      <c r="B116" s="4" t="s">
        <v>4</v>
      </c>
      <c r="C116" s="4" t="str">
        <f t="shared" si="5"/>
        <v>O</v>
      </c>
      <c r="D116" s="4" t="s">
        <v>69</v>
      </c>
      <c r="E116" s="5" t="str">
        <f t="shared" si="8"/>
        <v>2</v>
      </c>
      <c r="F116" s="4" t="str">
        <f t="shared" si="6"/>
        <v>T</v>
      </c>
      <c r="G116" s="4" t="str">
        <f t="shared" si="7"/>
        <v/>
      </c>
    </row>
    <row r="117" spans="1:7" hidden="1" x14ac:dyDescent="0.2">
      <c r="A117" t="s">
        <v>130</v>
      </c>
      <c r="B117" s="4" t="s">
        <v>4</v>
      </c>
      <c r="C117" s="4" t="str">
        <f t="shared" si="5"/>
        <v>O</v>
      </c>
      <c r="D117" s="4" t="s">
        <v>16</v>
      </c>
      <c r="E117" s="5" t="str">
        <f t="shared" si="8"/>
        <v>1</v>
      </c>
      <c r="F117" s="4" t="str">
        <f t="shared" si="6"/>
        <v>T</v>
      </c>
      <c r="G117" s="4" t="str">
        <f t="shared" si="7"/>
        <v/>
      </c>
    </row>
    <row r="118" spans="1:7" hidden="1" x14ac:dyDescent="0.2">
      <c r="A118" t="s">
        <v>131</v>
      </c>
      <c r="B118" s="4" t="s">
        <v>4</v>
      </c>
      <c r="C118" s="4" t="str">
        <f t="shared" si="5"/>
        <v>O</v>
      </c>
      <c r="D118" s="4" t="s">
        <v>9</v>
      </c>
      <c r="E118" s="5" t="str">
        <f t="shared" si="8"/>
        <v>5</v>
      </c>
      <c r="F118" s="4" t="str">
        <f t="shared" si="6"/>
        <v>T</v>
      </c>
      <c r="G118" s="4" t="str">
        <f t="shared" si="7"/>
        <v/>
      </c>
    </row>
    <row r="119" spans="1:7" hidden="1" x14ac:dyDescent="0.2">
      <c r="A119" t="s">
        <v>132</v>
      </c>
      <c r="B119" s="4" t="s">
        <v>4</v>
      </c>
      <c r="C119" s="4" t="str">
        <f t="shared" si="5"/>
        <v>O</v>
      </c>
      <c r="D119" s="4" t="s">
        <v>48</v>
      </c>
      <c r="E119" s="5" t="str">
        <f t="shared" si="8"/>
        <v>4</v>
      </c>
      <c r="F119" s="4" t="str">
        <f t="shared" si="6"/>
        <v>C</v>
      </c>
      <c r="G119" s="4" t="str">
        <f t="shared" si="7"/>
        <v/>
      </c>
    </row>
    <row r="120" spans="1:7" hidden="1" x14ac:dyDescent="0.2">
      <c r="A120" t="s">
        <v>133</v>
      </c>
      <c r="B120" s="4" t="s">
        <v>4</v>
      </c>
      <c r="C120" s="4" t="str">
        <f t="shared" si="5"/>
        <v>O</v>
      </c>
      <c r="D120" s="4" t="s">
        <v>48</v>
      </c>
      <c r="E120" s="5" t="str">
        <f t="shared" si="8"/>
        <v>4</v>
      </c>
      <c r="F120" s="4" t="str">
        <f t="shared" si="6"/>
        <v>C</v>
      </c>
      <c r="G120" s="4" t="str">
        <f t="shared" si="7"/>
        <v/>
      </c>
    </row>
    <row r="121" spans="1:7" hidden="1" x14ac:dyDescent="0.2">
      <c r="A121" t="s">
        <v>134</v>
      </c>
      <c r="B121" s="4" t="s">
        <v>4</v>
      </c>
      <c r="C121" s="4" t="str">
        <f t="shared" si="5"/>
        <v>O</v>
      </c>
      <c r="D121" s="4" t="s">
        <v>88</v>
      </c>
      <c r="E121" s="5" t="str">
        <f t="shared" si="8"/>
        <v>5</v>
      </c>
      <c r="F121" s="4" t="str">
        <f t="shared" si="6"/>
        <v>C</v>
      </c>
      <c r="G121" s="4" t="str">
        <f t="shared" si="7"/>
        <v/>
      </c>
    </row>
    <row r="122" spans="1:7" hidden="1" x14ac:dyDescent="0.2">
      <c r="A122" t="s">
        <v>135</v>
      </c>
      <c r="B122" s="4" t="s">
        <v>4</v>
      </c>
      <c r="C122" s="4" t="str">
        <f t="shared" si="5"/>
        <v>O</v>
      </c>
      <c r="D122" s="4" t="s">
        <v>48</v>
      </c>
      <c r="E122" s="5" t="str">
        <f t="shared" si="8"/>
        <v>4</v>
      </c>
      <c r="F122" s="4" t="str">
        <f t="shared" si="6"/>
        <v>C</v>
      </c>
      <c r="G122" s="4" t="str">
        <f t="shared" si="7"/>
        <v/>
      </c>
    </row>
    <row r="123" spans="1:7" hidden="1" x14ac:dyDescent="0.2">
      <c r="A123" t="s">
        <v>136</v>
      </c>
      <c r="B123" s="4" t="s">
        <v>4</v>
      </c>
      <c r="C123" s="4" t="str">
        <f t="shared" si="5"/>
        <v>O</v>
      </c>
      <c r="D123" s="4" t="s">
        <v>58</v>
      </c>
      <c r="E123" s="5" t="str">
        <f t="shared" si="8"/>
        <v>6</v>
      </c>
      <c r="F123" s="4" t="str">
        <f t="shared" si="6"/>
        <v>C</v>
      </c>
      <c r="G123" s="4" t="str">
        <f t="shared" si="7"/>
        <v/>
      </c>
    </row>
    <row r="124" spans="1:7" x14ac:dyDescent="0.2">
      <c r="A124" t="s">
        <v>137</v>
      </c>
      <c r="B124" s="4" t="s">
        <v>4</v>
      </c>
      <c r="C124" s="4" t="str">
        <f t="shared" si="5"/>
        <v>P</v>
      </c>
      <c r="D124" s="4" t="s">
        <v>61</v>
      </c>
      <c r="E124" s="5" t="str">
        <f t="shared" si="8"/>
        <v>7</v>
      </c>
      <c r="F124" s="4" t="str">
        <f t="shared" si="6"/>
        <v>C</v>
      </c>
      <c r="G124" s="4">
        <f t="shared" si="7"/>
        <v>0</v>
      </c>
    </row>
    <row r="125" spans="1:7" x14ac:dyDescent="0.2">
      <c r="A125" t="s">
        <v>137</v>
      </c>
      <c r="B125" s="4" t="s">
        <v>6</v>
      </c>
      <c r="C125" s="4" t="str">
        <f t="shared" si="5"/>
        <v>R</v>
      </c>
      <c r="D125" s="4" t="s">
        <v>61</v>
      </c>
      <c r="E125" s="5" t="str">
        <f t="shared" si="8"/>
        <v>7</v>
      </c>
      <c r="F125" s="4" t="str">
        <f t="shared" si="6"/>
        <v>C</v>
      </c>
      <c r="G125" s="4" t="str">
        <f t="shared" si="7"/>
        <v/>
      </c>
    </row>
    <row r="126" spans="1:7" x14ac:dyDescent="0.2">
      <c r="A126" t="s">
        <v>138</v>
      </c>
      <c r="B126" s="4" t="s">
        <v>4</v>
      </c>
      <c r="C126" s="4" t="str">
        <f t="shared" si="5"/>
        <v>P</v>
      </c>
      <c r="D126" s="4" t="s">
        <v>88</v>
      </c>
      <c r="E126" s="5" t="str">
        <f t="shared" si="8"/>
        <v>5</v>
      </c>
      <c r="F126" s="4" t="str">
        <f t="shared" si="6"/>
        <v>C</v>
      </c>
      <c r="G126" s="4">
        <f t="shared" si="7"/>
        <v>1</v>
      </c>
    </row>
    <row r="127" spans="1:7" x14ac:dyDescent="0.2">
      <c r="A127" t="s">
        <v>138</v>
      </c>
      <c r="B127" s="4" t="s">
        <v>6</v>
      </c>
      <c r="C127" s="4" t="str">
        <f t="shared" si="5"/>
        <v>R</v>
      </c>
      <c r="D127" s="4" t="s">
        <v>58</v>
      </c>
      <c r="E127" s="5" t="str">
        <f t="shared" si="8"/>
        <v>6</v>
      </c>
      <c r="F127" s="4" t="str">
        <f t="shared" si="6"/>
        <v>C</v>
      </c>
      <c r="G127" s="4" t="str">
        <f t="shared" si="7"/>
        <v/>
      </c>
    </row>
    <row r="128" spans="1:7" hidden="1" x14ac:dyDescent="0.2">
      <c r="A128" t="s">
        <v>139</v>
      </c>
      <c r="B128" s="4" t="s">
        <v>4</v>
      </c>
      <c r="C128" s="4" t="str">
        <f t="shared" si="5"/>
        <v>O</v>
      </c>
      <c r="D128" s="4" t="s">
        <v>88</v>
      </c>
      <c r="E128" s="5" t="str">
        <f t="shared" si="8"/>
        <v>5</v>
      </c>
      <c r="F128" s="4" t="str">
        <f t="shared" si="6"/>
        <v>C</v>
      </c>
      <c r="G128" s="4" t="str">
        <f t="shared" si="7"/>
        <v/>
      </c>
    </row>
    <row r="129" spans="1:7" hidden="1" x14ac:dyDescent="0.2">
      <c r="A129" t="s">
        <v>140</v>
      </c>
      <c r="B129" s="4" t="s">
        <v>4</v>
      </c>
      <c r="C129" s="4" t="str">
        <f t="shared" si="5"/>
        <v>O</v>
      </c>
      <c r="D129" s="4" t="s">
        <v>88</v>
      </c>
      <c r="E129" s="5" t="str">
        <f t="shared" si="8"/>
        <v>5</v>
      </c>
      <c r="F129" s="4" t="str">
        <f t="shared" si="6"/>
        <v>C</v>
      </c>
      <c r="G129" s="4" t="str">
        <f t="shared" si="7"/>
        <v/>
      </c>
    </row>
    <row r="130" spans="1:7" hidden="1" x14ac:dyDescent="0.2">
      <c r="A130" t="s">
        <v>141</v>
      </c>
      <c r="B130" s="4" t="s">
        <v>4</v>
      </c>
      <c r="C130" s="4" t="str">
        <f t="shared" ref="C130:C193" si="9">IF(B131="R","P",B130)</f>
        <v>O</v>
      </c>
      <c r="D130" s="4" t="s">
        <v>88</v>
      </c>
      <c r="E130" s="5" t="str">
        <f t="shared" si="8"/>
        <v>5</v>
      </c>
      <c r="F130" s="4" t="str">
        <f t="shared" ref="F130:F193" si="10">RIGHT(D130,1)</f>
        <v>C</v>
      </c>
      <c r="G130" s="4" t="str">
        <f t="shared" ref="G130:G193" si="11">IF(B131="R", IF(F130=F131, ABS(E131-E130),"BETWEEN ZONES"), ""   )</f>
        <v/>
      </c>
    </row>
    <row r="131" spans="1:7" hidden="1" x14ac:dyDescent="0.2">
      <c r="A131" t="s">
        <v>142</v>
      </c>
      <c r="B131" s="4" t="s">
        <v>4</v>
      </c>
      <c r="C131" s="4" t="str">
        <f t="shared" si="9"/>
        <v>O</v>
      </c>
      <c r="D131" s="4" t="s">
        <v>88</v>
      </c>
      <c r="E131" s="5" t="str">
        <f t="shared" si="8"/>
        <v>5</v>
      </c>
      <c r="F131" s="4" t="str">
        <f t="shared" si="10"/>
        <v>C</v>
      </c>
      <c r="G131" s="4" t="str">
        <f t="shared" si="11"/>
        <v/>
      </c>
    </row>
    <row r="132" spans="1:7" hidden="1" x14ac:dyDescent="0.2">
      <c r="A132" t="s">
        <v>143</v>
      </c>
      <c r="B132" s="4" t="s">
        <v>4</v>
      </c>
      <c r="C132" s="4" t="str">
        <f t="shared" si="9"/>
        <v>O</v>
      </c>
      <c r="D132" s="4" t="s">
        <v>88</v>
      </c>
      <c r="E132" s="5" t="str">
        <f t="shared" si="8"/>
        <v>5</v>
      </c>
      <c r="F132" s="4" t="str">
        <f t="shared" si="10"/>
        <v>C</v>
      </c>
      <c r="G132" s="4" t="str">
        <f t="shared" si="11"/>
        <v/>
      </c>
    </row>
    <row r="133" spans="1:7" hidden="1" x14ac:dyDescent="0.2">
      <c r="A133" t="s">
        <v>144</v>
      </c>
      <c r="B133" s="4" t="s">
        <v>4</v>
      </c>
      <c r="C133" s="4" t="str">
        <f t="shared" si="9"/>
        <v>O</v>
      </c>
      <c r="D133" s="4" t="s">
        <v>88</v>
      </c>
      <c r="E133" s="5" t="str">
        <f t="shared" si="8"/>
        <v>5</v>
      </c>
      <c r="F133" s="4" t="str">
        <f t="shared" si="10"/>
        <v>C</v>
      </c>
      <c r="G133" s="4" t="str">
        <f t="shared" si="11"/>
        <v/>
      </c>
    </row>
    <row r="134" spans="1:7" x14ac:dyDescent="0.2">
      <c r="A134" t="s">
        <v>145</v>
      </c>
      <c r="B134" s="4" t="s">
        <v>4</v>
      </c>
      <c r="C134" s="4" t="str">
        <f t="shared" si="9"/>
        <v>P</v>
      </c>
      <c r="D134" s="4" t="s">
        <v>88</v>
      </c>
      <c r="E134" s="5" t="str">
        <f t="shared" si="8"/>
        <v>5</v>
      </c>
      <c r="F134" s="4" t="str">
        <f t="shared" si="10"/>
        <v>C</v>
      </c>
      <c r="G134" s="4">
        <f t="shared" si="11"/>
        <v>2</v>
      </c>
    </row>
    <row r="135" spans="1:7" x14ac:dyDescent="0.2">
      <c r="A135" t="s">
        <v>145</v>
      </c>
      <c r="B135" s="4" t="s">
        <v>6</v>
      </c>
      <c r="C135" s="4" t="str">
        <f t="shared" si="9"/>
        <v>R</v>
      </c>
      <c r="D135" s="4" t="s">
        <v>61</v>
      </c>
      <c r="E135" s="5" t="str">
        <f t="shared" si="8"/>
        <v>7</v>
      </c>
      <c r="F135" s="4" t="str">
        <f t="shared" si="10"/>
        <v>C</v>
      </c>
      <c r="G135" s="4" t="str">
        <f t="shared" si="11"/>
        <v/>
      </c>
    </row>
    <row r="136" spans="1:7" hidden="1" x14ac:dyDescent="0.2">
      <c r="A136" t="s">
        <v>146</v>
      </c>
      <c r="B136" s="4" t="s">
        <v>4</v>
      </c>
      <c r="C136" s="4" t="str">
        <f t="shared" si="9"/>
        <v>O</v>
      </c>
      <c r="D136" s="4" t="s">
        <v>88</v>
      </c>
      <c r="E136" s="5" t="str">
        <f t="shared" si="8"/>
        <v>5</v>
      </c>
      <c r="F136" s="4" t="str">
        <f t="shared" si="10"/>
        <v>C</v>
      </c>
      <c r="G136" s="4" t="str">
        <f t="shared" si="11"/>
        <v/>
      </c>
    </row>
    <row r="137" spans="1:7" hidden="1" x14ac:dyDescent="0.2">
      <c r="A137" t="s">
        <v>147</v>
      </c>
      <c r="B137" s="4" t="s">
        <v>4</v>
      </c>
      <c r="C137" s="4" t="str">
        <f t="shared" si="9"/>
        <v>O</v>
      </c>
      <c r="D137" s="4" t="s">
        <v>88</v>
      </c>
      <c r="E137" s="5" t="str">
        <f t="shared" si="8"/>
        <v>5</v>
      </c>
      <c r="F137" s="4" t="str">
        <f t="shared" si="10"/>
        <v>C</v>
      </c>
      <c r="G137" s="4" t="str">
        <f t="shared" si="11"/>
        <v/>
      </c>
    </row>
    <row r="138" spans="1:7" x14ac:dyDescent="0.2">
      <c r="A138" t="s">
        <v>148</v>
      </c>
      <c r="B138" s="4" t="s">
        <v>4</v>
      </c>
      <c r="C138" s="4" t="str">
        <f t="shared" si="9"/>
        <v>P</v>
      </c>
      <c r="D138" s="4" t="s">
        <v>5</v>
      </c>
      <c r="E138" s="5" t="str">
        <f t="shared" si="8"/>
        <v>3</v>
      </c>
      <c r="F138" s="4" t="str">
        <f t="shared" si="10"/>
        <v>T</v>
      </c>
      <c r="G138" s="4">
        <f t="shared" si="11"/>
        <v>1</v>
      </c>
    </row>
    <row r="139" spans="1:7" x14ac:dyDescent="0.2">
      <c r="A139" t="s">
        <v>148</v>
      </c>
      <c r="B139" s="4" t="s">
        <v>6</v>
      </c>
      <c r="C139" s="4" t="str">
        <f t="shared" si="9"/>
        <v>R</v>
      </c>
      <c r="D139" s="4" t="s">
        <v>69</v>
      </c>
      <c r="E139" s="5" t="str">
        <f t="shared" si="8"/>
        <v>2</v>
      </c>
      <c r="F139" s="4" t="str">
        <f t="shared" si="10"/>
        <v>T</v>
      </c>
      <c r="G139" s="4" t="str">
        <f t="shared" si="11"/>
        <v/>
      </c>
    </row>
    <row r="140" spans="1:7" hidden="1" x14ac:dyDescent="0.2">
      <c r="A140" t="s">
        <v>149</v>
      </c>
      <c r="B140" s="4" t="s">
        <v>4</v>
      </c>
      <c r="C140" s="4" t="str">
        <f t="shared" si="9"/>
        <v>O</v>
      </c>
      <c r="D140" s="4" t="s">
        <v>13</v>
      </c>
      <c r="E140" s="5" t="str">
        <f t="shared" si="8"/>
        <v>4</v>
      </c>
      <c r="F140" s="4" t="str">
        <f t="shared" si="10"/>
        <v>T</v>
      </c>
      <c r="G140" s="4" t="str">
        <f t="shared" si="11"/>
        <v/>
      </c>
    </row>
    <row r="141" spans="1:7" hidden="1" x14ac:dyDescent="0.2">
      <c r="A141" t="s">
        <v>150</v>
      </c>
      <c r="B141" s="4" t="s">
        <v>4</v>
      </c>
      <c r="C141" s="4" t="str">
        <f t="shared" si="9"/>
        <v>O</v>
      </c>
      <c r="D141" s="4" t="s">
        <v>9</v>
      </c>
      <c r="E141" s="5" t="str">
        <f t="shared" si="8"/>
        <v>5</v>
      </c>
      <c r="F141" s="4" t="str">
        <f t="shared" si="10"/>
        <v>T</v>
      </c>
      <c r="G141" s="4" t="str">
        <f t="shared" si="11"/>
        <v/>
      </c>
    </row>
    <row r="142" spans="1:7" hidden="1" x14ac:dyDescent="0.2">
      <c r="A142" t="s">
        <v>151</v>
      </c>
      <c r="B142" s="4" t="s">
        <v>4</v>
      </c>
      <c r="C142" s="4" t="str">
        <f t="shared" si="9"/>
        <v>O</v>
      </c>
      <c r="D142" s="4" t="s">
        <v>7</v>
      </c>
      <c r="E142" s="5" t="str">
        <f t="shared" si="8"/>
        <v>9</v>
      </c>
      <c r="F142" s="4" t="str">
        <f t="shared" si="10"/>
        <v>T</v>
      </c>
      <c r="G142" s="4" t="str">
        <f t="shared" si="11"/>
        <v/>
      </c>
    </row>
    <row r="143" spans="1:7" hidden="1" x14ac:dyDescent="0.2">
      <c r="A143" t="s">
        <v>152</v>
      </c>
      <c r="B143" s="4" t="s">
        <v>4</v>
      </c>
      <c r="C143" s="4" t="str">
        <f t="shared" si="9"/>
        <v>O</v>
      </c>
      <c r="D143" s="4" t="s">
        <v>9</v>
      </c>
      <c r="E143" s="5" t="str">
        <f t="shared" si="8"/>
        <v>5</v>
      </c>
      <c r="F143" s="4" t="str">
        <f t="shared" si="10"/>
        <v>T</v>
      </c>
      <c r="G143" s="4" t="str">
        <f t="shared" si="11"/>
        <v/>
      </c>
    </row>
    <row r="144" spans="1:7" hidden="1" x14ac:dyDescent="0.2">
      <c r="A144" t="s">
        <v>153</v>
      </c>
      <c r="B144" s="4" t="s">
        <v>4</v>
      </c>
      <c r="C144" s="4" t="str">
        <f t="shared" si="9"/>
        <v>O</v>
      </c>
      <c r="D144" s="4" t="s">
        <v>9</v>
      </c>
      <c r="E144" s="5" t="str">
        <f t="shared" si="8"/>
        <v>5</v>
      </c>
      <c r="F144" s="4" t="str">
        <f t="shared" si="10"/>
        <v>T</v>
      </c>
      <c r="G144" s="4" t="str">
        <f t="shared" si="11"/>
        <v/>
      </c>
    </row>
    <row r="145" spans="1:7" hidden="1" x14ac:dyDescent="0.2">
      <c r="A145" t="s">
        <v>154</v>
      </c>
      <c r="B145" s="4" t="s">
        <v>4</v>
      </c>
      <c r="C145" s="4" t="str">
        <f t="shared" si="9"/>
        <v>O</v>
      </c>
      <c r="D145" s="4" t="s">
        <v>19</v>
      </c>
      <c r="E145" s="5" t="str">
        <f t="shared" si="8"/>
        <v>7</v>
      </c>
      <c r="F145" s="4" t="str">
        <f t="shared" si="10"/>
        <v>T</v>
      </c>
      <c r="G145" s="4" t="str">
        <f t="shared" si="11"/>
        <v/>
      </c>
    </row>
    <row r="146" spans="1:7" hidden="1" x14ac:dyDescent="0.2">
      <c r="A146" t="s">
        <v>155</v>
      </c>
      <c r="B146" s="4" t="s">
        <v>4</v>
      </c>
      <c r="C146" s="4" t="str">
        <f t="shared" si="9"/>
        <v>O</v>
      </c>
      <c r="D146" s="4" t="s">
        <v>58</v>
      </c>
      <c r="E146" s="5" t="str">
        <f t="shared" si="8"/>
        <v>6</v>
      </c>
      <c r="F146" s="4" t="str">
        <f t="shared" si="10"/>
        <v>C</v>
      </c>
      <c r="G146" s="4" t="str">
        <f t="shared" si="11"/>
        <v/>
      </c>
    </row>
    <row r="147" spans="1:7" x14ac:dyDescent="0.2">
      <c r="A147" t="s">
        <v>156</v>
      </c>
      <c r="B147" s="4" t="s">
        <v>4</v>
      </c>
      <c r="C147" s="4" t="str">
        <f t="shared" si="9"/>
        <v>P</v>
      </c>
      <c r="D147" s="4" t="s">
        <v>58</v>
      </c>
      <c r="E147" s="5" t="str">
        <f t="shared" si="8"/>
        <v>6</v>
      </c>
      <c r="F147" s="4" t="str">
        <f t="shared" si="10"/>
        <v>C</v>
      </c>
      <c r="G147" s="4">
        <f t="shared" si="11"/>
        <v>1</v>
      </c>
    </row>
    <row r="148" spans="1:7" x14ac:dyDescent="0.2">
      <c r="A148" t="s">
        <v>156</v>
      </c>
      <c r="B148" s="4" t="s">
        <v>6</v>
      </c>
      <c r="C148" s="4" t="str">
        <f t="shared" si="9"/>
        <v>R</v>
      </c>
      <c r="D148" s="4" t="s">
        <v>88</v>
      </c>
      <c r="E148" s="5" t="str">
        <f t="shared" si="8"/>
        <v>5</v>
      </c>
      <c r="F148" s="4" t="str">
        <f t="shared" si="10"/>
        <v>C</v>
      </c>
      <c r="G148" s="4" t="str">
        <f t="shared" si="11"/>
        <v/>
      </c>
    </row>
    <row r="149" spans="1:7" hidden="1" x14ac:dyDescent="0.2">
      <c r="A149" t="s">
        <v>157</v>
      </c>
      <c r="B149" s="4" t="s">
        <v>4</v>
      </c>
      <c r="C149" s="4" t="str">
        <f t="shared" si="9"/>
        <v>O</v>
      </c>
      <c r="D149" s="4" t="s">
        <v>61</v>
      </c>
      <c r="E149" s="5" t="str">
        <f t="shared" si="8"/>
        <v>7</v>
      </c>
      <c r="F149" s="4" t="str">
        <f t="shared" si="10"/>
        <v>C</v>
      </c>
      <c r="G149" s="4" t="str">
        <f t="shared" si="11"/>
        <v/>
      </c>
    </row>
    <row r="150" spans="1:7" hidden="1" x14ac:dyDescent="0.2">
      <c r="A150" t="s">
        <v>158</v>
      </c>
      <c r="B150" s="4" t="s">
        <v>4</v>
      </c>
      <c r="C150" s="4" t="str">
        <f t="shared" si="9"/>
        <v>O</v>
      </c>
      <c r="D150" s="4" t="s">
        <v>55</v>
      </c>
      <c r="E150" s="5" t="str">
        <f t="shared" si="8"/>
        <v>8</v>
      </c>
      <c r="F150" s="4" t="str">
        <f t="shared" si="10"/>
        <v>C</v>
      </c>
      <c r="G150" s="4" t="str">
        <f t="shared" si="11"/>
        <v/>
      </c>
    </row>
    <row r="151" spans="1:7" hidden="1" x14ac:dyDescent="0.2">
      <c r="A151" t="s">
        <v>159</v>
      </c>
      <c r="B151" s="4" t="s">
        <v>4</v>
      </c>
      <c r="C151" s="4" t="str">
        <f t="shared" si="9"/>
        <v>O</v>
      </c>
      <c r="D151" s="4" t="s">
        <v>42</v>
      </c>
      <c r="E151" s="5" t="str">
        <f t="shared" si="8"/>
        <v>3</v>
      </c>
      <c r="F151" s="4" t="str">
        <f t="shared" si="10"/>
        <v>C</v>
      </c>
      <c r="G151" s="4" t="str">
        <f t="shared" si="11"/>
        <v/>
      </c>
    </row>
    <row r="152" spans="1:7" hidden="1" x14ac:dyDescent="0.2">
      <c r="A152" t="s">
        <v>160</v>
      </c>
      <c r="B152" s="4" t="s">
        <v>4</v>
      </c>
      <c r="C152" s="4" t="str">
        <f t="shared" si="9"/>
        <v>O</v>
      </c>
      <c r="D152" s="4" t="s">
        <v>42</v>
      </c>
      <c r="E152" s="5" t="str">
        <f t="shared" si="8"/>
        <v>3</v>
      </c>
      <c r="F152" s="4" t="str">
        <f t="shared" si="10"/>
        <v>C</v>
      </c>
      <c r="G152" s="4" t="str">
        <f t="shared" si="11"/>
        <v/>
      </c>
    </row>
    <row r="153" spans="1:7" x14ac:dyDescent="0.2">
      <c r="A153" t="s">
        <v>161</v>
      </c>
      <c r="B153" s="4" t="s">
        <v>4</v>
      </c>
      <c r="C153" s="4" t="str">
        <f t="shared" si="9"/>
        <v>P</v>
      </c>
      <c r="D153" s="4" t="s">
        <v>48</v>
      </c>
      <c r="E153" s="5" t="str">
        <f t="shared" si="8"/>
        <v>4</v>
      </c>
      <c r="F153" s="4" t="str">
        <f t="shared" si="10"/>
        <v>C</v>
      </c>
      <c r="G153" s="4">
        <f t="shared" si="11"/>
        <v>2</v>
      </c>
    </row>
    <row r="154" spans="1:7" x14ac:dyDescent="0.2">
      <c r="A154" t="s">
        <v>161</v>
      </c>
      <c r="B154" s="4" t="s">
        <v>6</v>
      </c>
      <c r="C154" s="4" t="str">
        <f t="shared" si="9"/>
        <v>R</v>
      </c>
      <c r="D154" s="4" t="s">
        <v>58</v>
      </c>
      <c r="E154" s="5" t="str">
        <f t="shared" si="8"/>
        <v>6</v>
      </c>
      <c r="F154" s="4" t="str">
        <f t="shared" si="10"/>
        <v>C</v>
      </c>
      <c r="G154" s="4" t="str">
        <f t="shared" si="11"/>
        <v/>
      </c>
    </row>
    <row r="155" spans="1:7" hidden="1" x14ac:dyDescent="0.2">
      <c r="A155" t="s">
        <v>162</v>
      </c>
      <c r="B155" s="4" t="s">
        <v>4</v>
      </c>
      <c r="C155" s="4" t="str">
        <f t="shared" si="9"/>
        <v>O</v>
      </c>
      <c r="D155" s="4" t="s">
        <v>42</v>
      </c>
      <c r="E155" s="5" t="str">
        <f t="shared" si="8"/>
        <v>3</v>
      </c>
      <c r="F155" s="4" t="str">
        <f t="shared" si="10"/>
        <v>C</v>
      </c>
      <c r="G155" s="4" t="str">
        <f t="shared" si="11"/>
        <v/>
      </c>
    </row>
    <row r="156" spans="1:7" x14ac:dyDescent="0.2">
      <c r="A156" t="s">
        <v>163</v>
      </c>
      <c r="B156" s="4" t="s">
        <v>4</v>
      </c>
      <c r="C156" s="4" t="str">
        <f t="shared" si="9"/>
        <v>P</v>
      </c>
      <c r="D156" s="4" t="s">
        <v>48</v>
      </c>
      <c r="E156" s="5" t="str">
        <f t="shared" si="8"/>
        <v>4</v>
      </c>
      <c r="F156" s="4" t="str">
        <f t="shared" si="10"/>
        <v>C</v>
      </c>
      <c r="G156" s="4">
        <f t="shared" si="11"/>
        <v>2</v>
      </c>
    </row>
    <row r="157" spans="1:7" x14ac:dyDescent="0.2">
      <c r="A157" t="s">
        <v>163</v>
      </c>
      <c r="B157" s="4" t="s">
        <v>6</v>
      </c>
      <c r="C157" s="4" t="str">
        <f t="shared" si="9"/>
        <v>R</v>
      </c>
      <c r="D157" s="4" t="s">
        <v>58</v>
      </c>
      <c r="E157" s="5" t="str">
        <f t="shared" si="8"/>
        <v>6</v>
      </c>
      <c r="F157" s="4" t="str">
        <f t="shared" si="10"/>
        <v>C</v>
      </c>
      <c r="G157" s="4" t="str">
        <f t="shared" si="11"/>
        <v/>
      </c>
    </row>
    <row r="158" spans="1:7" hidden="1" x14ac:dyDescent="0.2">
      <c r="A158" t="s">
        <v>164</v>
      </c>
      <c r="B158" s="4" t="s">
        <v>4</v>
      </c>
      <c r="C158" s="4" t="str">
        <f t="shared" si="9"/>
        <v>O</v>
      </c>
      <c r="D158" s="4" t="s">
        <v>42</v>
      </c>
      <c r="E158" s="5" t="str">
        <f t="shared" si="8"/>
        <v>3</v>
      </c>
      <c r="F158" s="4" t="str">
        <f t="shared" si="10"/>
        <v>C</v>
      </c>
      <c r="G158" s="4" t="str">
        <f t="shared" si="11"/>
        <v/>
      </c>
    </row>
    <row r="159" spans="1:7" hidden="1" x14ac:dyDescent="0.2">
      <c r="A159" t="s">
        <v>165</v>
      </c>
      <c r="B159" s="4" t="s">
        <v>4</v>
      </c>
      <c r="C159" s="4" t="str">
        <f t="shared" si="9"/>
        <v>O</v>
      </c>
      <c r="D159" s="4" t="s">
        <v>42</v>
      </c>
      <c r="E159" s="5" t="str">
        <f t="shared" si="8"/>
        <v>3</v>
      </c>
      <c r="F159" s="4" t="str">
        <f t="shared" si="10"/>
        <v>C</v>
      </c>
      <c r="G159" s="4" t="str">
        <f t="shared" si="11"/>
        <v/>
      </c>
    </row>
    <row r="160" spans="1:7" hidden="1" x14ac:dyDescent="0.2">
      <c r="A160" t="s">
        <v>166</v>
      </c>
      <c r="B160" s="4" t="s">
        <v>4</v>
      </c>
      <c r="C160" s="4" t="str">
        <f t="shared" si="9"/>
        <v>O</v>
      </c>
      <c r="D160" s="4" t="s">
        <v>58</v>
      </c>
      <c r="E160" s="5" t="str">
        <f t="shared" ref="E160:E223" si="12">IF( LEN(D160)=2,LEFT($D160,1), LEFT(D160,2))</f>
        <v>6</v>
      </c>
      <c r="F160" s="4" t="str">
        <f t="shared" si="10"/>
        <v>C</v>
      </c>
      <c r="G160" s="4" t="str">
        <f t="shared" si="11"/>
        <v/>
      </c>
    </row>
    <row r="161" spans="1:7" hidden="1" x14ac:dyDescent="0.2">
      <c r="A161" t="s">
        <v>167</v>
      </c>
      <c r="B161" s="4" t="s">
        <v>4</v>
      </c>
      <c r="C161" s="4" t="str">
        <f t="shared" si="9"/>
        <v>O</v>
      </c>
      <c r="D161" s="4" t="s">
        <v>44</v>
      </c>
      <c r="E161" s="5" t="str">
        <f t="shared" si="12"/>
        <v>1</v>
      </c>
      <c r="F161" s="4" t="str">
        <f t="shared" si="10"/>
        <v>C</v>
      </c>
      <c r="G161" s="4" t="str">
        <f t="shared" si="11"/>
        <v/>
      </c>
    </row>
    <row r="162" spans="1:7" hidden="1" x14ac:dyDescent="0.2">
      <c r="A162" t="s">
        <v>168</v>
      </c>
      <c r="B162" s="4" t="s">
        <v>4</v>
      </c>
      <c r="C162" s="4" t="str">
        <f t="shared" si="9"/>
        <v>O</v>
      </c>
      <c r="D162" s="4" t="s">
        <v>40</v>
      </c>
      <c r="E162" s="5" t="str">
        <f t="shared" si="12"/>
        <v>10</v>
      </c>
      <c r="F162" s="4" t="str">
        <f t="shared" si="10"/>
        <v>C</v>
      </c>
      <c r="G162" s="4" t="str">
        <f t="shared" si="11"/>
        <v/>
      </c>
    </row>
    <row r="163" spans="1:7" hidden="1" x14ac:dyDescent="0.2">
      <c r="A163" t="s">
        <v>169</v>
      </c>
      <c r="B163" s="4" t="s">
        <v>4</v>
      </c>
      <c r="C163" s="4" t="str">
        <f t="shared" si="9"/>
        <v>O</v>
      </c>
      <c r="D163" s="4" t="s">
        <v>40</v>
      </c>
      <c r="E163" s="5" t="str">
        <f t="shared" si="12"/>
        <v>10</v>
      </c>
      <c r="F163" s="4" t="str">
        <f t="shared" si="10"/>
        <v>C</v>
      </c>
      <c r="G163" s="4" t="str">
        <f t="shared" si="11"/>
        <v/>
      </c>
    </row>
    <row r="164" spans="1:7" hidden="1" x14ac:dyDescent="0.2">
      <c r="A164" t="s">
        <v>170</v>
      </c>
      <c r="B164" s="4" t="s">
        <v>4</v>
      </c>
      <c r="C164" s="4" t="str">
        <f t="shared" si="9"/>
        <v>O</v>
      </c>
      <c r="D164" s="4" t="s">
        <v>40</v>
      </c>
      <c r="E164" s="5" t="str">
        <f t="shared" si="12"/>
        <v>10</v>
      </c>
      <c r="F164" s="4" t="str">
        <f t="shared" si="10"/>
        <v>C</v>
      </c>
      <c r="G164" s="4" t="str">
        <f t="shared" si="11"/>
        <v/>
      </c>
    </row>
    <row r="165" spans="1:7" hidden="1" x14ac:dyDescent="0.2">
      <c r="A165" t="s">
        <v>171</v>
      </c>
      <c r="B165" s="4" t="s">
        <v>4</v>
      </c>
      <c r="C165" s="4" t="str">
        <f t="shared" si="9"/>
        <v>O</v>
      </c>
      <c r="D165" s="4" t="s">
        <v>40</v>
      </c>
      <c r="E165" s="5" t="str">
        <f t="shared" si="12"/>
        <v>10</v>
      </c>
      <c r="F165" s="4" t="str">
        <f t="shared" si="10"/>
        <v>C</v>
      </c>
      <c r="G165" s="4" t="str">
        <f t="shared" si="11"/>
        <v/>
      </c>
    </row>
    <row r="166" spans="1:7" hidden="1" x14ac:dyDescent="0.2">
      <c r="A166" t="s">
        <v>172</v>
      </c>
      <c r="B166" s="4" t="s">
        <v>4</v>
      </c>
      <c r="C166" s="4" t="str">
        <f t="shared" si="9"/>
        <v>O</v>
      </c>
      <c r="D166" s="4" t="s">
        <v>40</v>
      </c>
      <c r="E166" s="5" t="str">
        <f t="shared" si="12"/>
        <v>10</v>
      </c>
      <c r="F166" s="4" t="str">
        <f t="shared" si="10"/>
        <v>C</v>
      </c>
      <c r="G166" s="4" t="str">
        <f t="shared" si="11"/>
        <v/>
      </c>
    </row>
    <row r="167" spans="1:7" hidden="1" x14ac:dyDescent="0.2">
      <c r="A167" t="s">
        <v>173</v>
      </c>
      <c r="B167" s="4" t="s">
        <v>4</v>
      </c>
      <c r="C167" s="4" t="str">
        <f t="shared" si="9"/>
        <v>O</v>
      </c>
      <c r="D167" s="4" t="s">
        <v>40</v>
      </c>
      <c r="E167" s="5" t="str">
        <f t="shared" si="12"/>
        <v>10</v>
      </c>
      <c r="F167" s="4" t="str">
        <f t="shared" si="10"/>
        <v>C</v>
      </c>
      <c r="G167" s="4" t="str">
        <f t="shared" si="11"/>
        <v/>
      </c>
    </row>
    <row r="168" spans="1:7" hidden="1" x14ac:dyDescent="0.2">
      <c r="A168" t="s">
        <v>174</v>
      </c>
      <c r="B168" s="4" t="s">
        <v>4</v>
      </c>
      <c r="C168" s="4" t="str">
        <f t="shared" si="9"/>
        <v>O</v>
      </c>
      <c r="D168" s="4" t="s">
        <v>61</v>
      </c>
      <c r="E168" s="5" t="str">
        <f t="shared" si="12"/>
        <v>7</v>
      </c>
      <c r="F168" s="4" t="str">
        <f t="shared" si="10"/>
        <v>C</v>
      </c>
      <c r="G168" s="4" t="str">
        <f t="shared" si="11"/>
        <v/>
      </c>
    </row>
    <row r="169" spans="1:7" hidden="1" x14ac:dyDescent="0.2">
      <c r="A169" t="s">
        <v>175</v>
      </c>
      <c r="B169" s="4" t="s">
        <v>4</v>
      </c>
      <c r="C169" s="4" t="str">
        <f t="shared" si="9"/>
        <v>O</v>
      </c>
      <c r="D169" s="4" t="s">
        <v>58</v>
      </c>
      <c r="E169" s="5" t="str">
        <f t="shared" si="12"/>
        <v>6</v>
      </c>
      <c r="F169" s="4" t="str">
        <f t="shared" si="10"/>
        <v>C</v>
      </c>
      <c r="G169" s="4" t="str">
        <f t="shared" si="11"/>
        <v/>
      </c>
    </row>
    <row r="170" spans="1:7" hidden="1" x14ac:dyDescent="0.2">
      <c r="A170" t="s">
        <v>176</v>
      </c>
      <c r="B170" s="4" t="s">
        <v>4</v>
      </c>
      <c r="C170" s="4" t="str">
        <f t="shared" si="9"/>
        <v>O</v>
      </c>
      <c r="D170" s="4" t="s">
        <v>177</v>
      </c>
      <c r="E170" s="5" t="str">
        <f t="shared" si="12"/>
        <v>9</v>
      </c>
      <c r="F170" s="4" t="str">
        <f t="shared" si="10"/>
        <v>C</v>
      </c>
      <c r="G170" s="4" t="str">
        <f t="shared" si="11"/>
        <v/>
      </c>
    </row>
    <row r="171" spans="1:7" hidden="1" x14ac:dyDescent="0.2">
      <c r="A171" t="s">
        <v>178</v>
      </c>
      <c r="B171" s="4" t="s">
        <v>4</v>
      </c>
      <c r="C171" s="4" t="str">
        <f t="shared" si="9"/>
        <v>O</v>
      </c>
      <c r="D171" s="4" t="s">
        <v>7</v>
      </c>
      <c r="E171" s="5" t="str">
        <f t="shared" si="12"/>
        <v>9</v>
      </c>
      <c r="F171" s="4" t="str">
        <f t="shared" si="10"/>
        <v>T</v>
      </c>
      <c r="G171" s="4" t="str">
        <f t="shared" si="11"/>
        <v/>
      </c>
    </row>
    <row r="172" spans="1:7" hidden="1" x14ac:dyDescent="0.2">
      <c r="A172" t="s">
        <v>179</v>
      </c>
      <c r="B172" s="4" t="s">
        <v>4</v>
      </c>
      <c r="C172" s="4" t="str">
        <f t="shared" si="9"/>
        <v>O</v>
      </c>
      <c r="D172" s="4" t="s">
        <v>13</v>
      </c>
      <c r="E172" s="5" t="str">
        <f t="shared" si="12"/>
        <v>4</v>
      </c>
      <c r="F172" s="4" t="str">
        <f t="shared" si="10"/>
        <v>T</v>
      </c>
      <c r="G172" s="4" t="str">
        <f t="shared" si="11"/>
        <v/>
      </c>
    </row>
    <row r="173" spans="1:7" hidden="1" x14ac:dyDescent="0.2">
      <c r="A173" t="s">
        <v>180</v>
      </c>
      <c r="B173" s="4" t="s">
        <v>4</v>
      </c>
      <c r="C173" s="4" t="str">
        <f t="shared" si="9"/>
        <v>O</v>
      </c>
      <c r="D173" s="4" t="s">
        <v>69</v>
      </c>
      <c r="E173" s="5" t="str">
        <f t="shared" si="12"/>
        <v>2</v>
      </c>
      <c r="F173" s="4" t="str">
        <f t="shared" si="10"/>
        <v>T</v>
      </c>
      <c r="G173" s="4" t="str">
        <f t="shared" si="11"/>
        <v/>
      </c>
    </row>
    <row r="174" spans="1:7" hidden="1" x14ac:dyDescent="0.2">
      <c r="A174" t="s">
        <v>181</v>
      </c>
      <c r="B174" s="4" t="s">
        <v>4</v>
      </c>
      <c r="C174" s="4" t="str">
        <f t="shared" si="9"/>
        <v>O</v>
      </c>
      <c r="D174" s="4" t="s">
        <v>27</v>
      </c>
      <c r="E174" s="5" t="str">
        <f t="shared" si="12"/>
        <v>6</v>
      </c>
      <c r="F174" s="4" t="str">
        <f t="shared" si="10"/>
        <v>T</v>
      </c>
      <c r="G174" s="4" t="str">
        <f t="shared" si="11"/>
        <v/>
      </c>
    </row>
    <row r="175" spans="1:7" hidden="1" x14ac:dyDescent="0.2">
      <c r="A175" t="s">
        <v>182</v>
      </c>
      <c r="B175" s="4" t="s">
        <v>4</v>
      </c>
      <c r="C175" s="4" t="str">
        <f t="shared" si="9"/>
        <v>O</v>
      </c>
      <c r="D175" s="4" t="s">
        <v>7</v>
      </c>
      <c r="E175" s="5" t="str">
        <f t="shared" si="12"/>
        <v>9</v>
      </c>
      <c r="F175" s="4" t="str">
        <f t="shared" si="10"/>
        <v>T</v>
      </c>
      <c r="G175" s="4" t="str">
        <f t="shared" si="11"/>
        <v/>
      </c>
    </row>
    <row r="176" spans="1:7" hidden="1" x14ac:dyDescent="0.2">
      <c r="A176" t="s">
        <v>183</v>
      </c>
      <c r="B176" s="4" t="s">
        <v>4</v>
      </c>
      <c r="C176" s="4" t="str">
        <f t="shared" si="9"/>
        <v>O</v>
      </c>
      <c r="D176" s="4" t="s">
        <v>27</v>
      </c>
      <c r="E176" s="5" t="str">
        <f t="shared" si="12"/>
        <v>6</v>
      </c>
      <c r="F176" s="4" t="str">
        <f t="shared" si="10"/>
        <v>T</v>
      </c>
      <c r="G176" s="4" t="str">
        <f t="shared" si="11"/>
        <v/>
      </c>
    </row>
    <row r="177" spans="1:7" hidden="1" x14ac:dyDescent="0.2">
      <c r="A177" t="s">
        <v>184</v>
      </c>
      <c r="B177" s="4" t="s">
        <v>4</v>
      </c>
      <c r="C177" s="4" t="str">
        <f t="shared" si="9"/>
        <v>O</v>
      </c>
      <c r="D177" s="4" t="s">
        <v>7</v>
      </c>
      <c r="E177" s="5" t="str">
        <f t="shared" si="12"/>
        <v>9</v>
      </c>
      <c r="F177" s="4" t="str">
        <f t="shared" si="10"/>
        <v>T</v>
      </c>
      <c r="G177" s="4" t="str">
        <f t="shared" si="11"/>
        <v/>
      </c>
    </row>
    <row r="178" spans="1:7" hidden="1" x14ac:dyDescent="0.2">
      <c r="A178" t="s">
        <v>185</v>
      </c>
      <c r="B178" s="4" t="s">
        <v>4</v>
      </c>
      <c r="C178" s="4" t="str">
        <f t="shared" si="9"/>
        <v>O</v>
      </c>
      <c r="D178" s="4" t="s">
        <v>7</v>
      </c>
      <c r="E178" s="5" t="str">
        <f t="shared" si="12"/>
        <v>9</v>
      </c>
      <c r="F178" s="4" t="str">
        <f t="shared" si="10"/>
        <v>T</v>
      </c>
      <c r="G178" s="4" t="str">
        <f t="shared" si="11"/>
        <v/>
      </c>
    </row>
    <row r="179" spans="1:7" hidden="1" x14ac:dyDescent="0.2">
      <c r="A179" t="s">
        <v>186</v>
      </c>
      <c r="B179" s="4" t="s">
        <v>4</v>
      </c>
      <c r="C179" s="4" t="str">
        <f t="shared" si="9"/>
        <v>O</v>
      </c>
      <c r="D179" s="4" t="s">
        <v>13</v>
      </c>
      <c r="E179" s="5" t="str">
        <f t="shared" si="12"/>
        <v>4</v>
      </c>
      <c r="F179" s="4" t="str">
        <f t="shared" si="10"/>
        <v>T</v>
      </c>
      <c r="G179" s="4" t="str">
        <f t="shared" si="11"/>
        <v/>
      </c>
    </row>
    <row r="180" spans="1:7" hidden="1" x14ac:dyDescent="0.2">
      <c r="A180" t="s">
        <v>187</v>
      </c>
      <c r="B180" s="4" t="s">
        <v>4</v>
      </c>
      <c r="C180" s="4" t="str">
        <f t="shared" si="9"/>
        <v>O</v>
      </c>
      <c r="D180" s="4" t="s">
        <v>69</v>
      </c>
      <c r="E180" s="5" t="str">
        <f t="shared" si="12"/>
        <v>2</v>
      </c>
      <c r="F180" s="4" t="str">
        <f t="shared" si="10"/>
        <v>T</v>
      </c>
      <c r="G180" s="4" t="str">
        <f t="shared" si="11"/>
        <v/>
      </c>
    </row>
    <row r="181" spans="1:7" hidden="1" x14ac:dyDescent="0.2">
      <c r="A181" t="s">
        <v>188</v>
      </c>
      <c r="B181" s="4" t="s">
        <v>4</v>
      </c>
      <c r="C181" s="4" t="str">
        <f t="shared" si="9"/>
        <v>O</v>
      </c>
      <c r="D181" s="4" t="s">
        <v>27</v>
      </c>
      <c r="E181" s="5" t="str">
        <f t="shared" si="12"/>
        <v>6</v>
      </c>
      <c r="F181" s="4" t="str">
        <f t="shared" si="10"/>
        <v>T</v>
      </c>
      <c r="G181" s="4" t="str">
        <f t="shared" si="11"/>
        <v/>
      </c>
    </row>
    <row r="182" spans="1:7" hidden="1" x14ac:dyDescent="0.2">
      <c r="A182" t="s">
        <v>189</v>
      </c>
      <c r="B182" s="4" t="s">
        <v>4</v>
      </c>
      <c r="C182" s="4" t="str">
        <f t="shared" si="9"/>
        <v>O</v>
      </c>
      <c r="D182" s="4" t="s">
        <v>27</v>
      </c>
      <c r="E182" s="5" t="str">
        <f t="shared" si="12"/>
        <v>6</v>
      </c>
      <c r="F182" s="4" t="str">
        <f t="shared" si="10"/>
        <v>T</v>
      </c>
      <c r="G182" s="4" t="str">
        <f t="shared" si="11"/>
        <v/>
      </c>
    </row>
    <row r="183" spans="1:7" hidden="1" x14ac:dyDescent="0.2">
      <c r="A183" t="s">
        <v>190</v>
      </c>
      <c r="B183" s="4" t="s">
        <v>4</v>
      </c>
      <c r="C183" s="4" t="str">
        <f t="shared" si="9"/>
        <v>O</v>
      </c>
      <c r="D183" s="4" t="s">
        <v>9</v>
      </c>
      <c r="E183" s="5" t="str">
        <f t="shared" si="12"/>
        <v>5</v>
      </c>
      <c r="F183" s="4" t="str">
        <f t="shared" si="10"/>
        <v>T</v>
      </c>
      <c r="G183" s="4" t="str">
        <f t="shared" si="11"/>
        <v/>
      </c>
    </row>
    <row r="184" spans="1:7" hidden="1" x14ac:dyDescent="0.2">
      <c r="A184" t="s">
        <v>191</v>
      </c>
      <c r="B184" s="4" t="s">
        <v>4</v>
      </c>
      <c r="C184" s="4" t="str">
        <f t="shared" si="9"/>
        <v>O</v>
      </c>
      <c r="D184" s="4" t="s">
        <v>27</v>
      </c>
      <c r="E184" s="5" t="str">
        <f t="shared" si="12"/>
        <v>6</v>
      </c>
      <c r="F184" s="4" t="str">
        <f t="shared" si="10"/>
        <v>T</v>
      </c>
      <c r="G184" s="4" t="str">
        <f t="shared" si="11"/>
        <v/>
      </c>
    </row>
    <row r="185" spans="1:7" hidden="1" x14ac:dyDescent="0.2">
      <c r="A185" t="s">
        <v>192</v>
      </c>
      <c r="B185" s="4" t="s">
        <v>4</v>
      </c>
      <c r="C185" s="4" t="str">
        <f t="shared" si="9"/>
        <v>O</v>
      </c>
      <c r="D185" s="4" t="s">
        <v>13</v>
      </c>
      <c r="E185" s="5" t="str">
        <f t="shared" si="12"/>
        <v>4</v>
      </c>
      <c r="F185" s="4" t="str">
        <f t="shared" si="10"/>
        <v>T</v>
      </c>
      <c r="G185" s="4" t="str">
        <f t="shared" si="11"/>
        <v/>
      </c>
    </row>
    <row r="186" spans="1:7" hidden="1" x14ac:dyDescent="0.2">
      <c r="A186" t="s">
        <v>193</v>
      </c>
      <c r="B186" s="4" t="s">
        <v>4</v>
      </c>
      <c r="C186" s="4" t="str">
        <f t="shared" si="9"/>
        <v>O</v>
      </c>
      <c r="D186" s="4" t="s">
        <v>58</v>
      </c>
      <c r="E186" s="5" t="str">
        <f t="shared" si="12"/>
        <v>6</v>
      </c>
      <c r="F186" s="4" t="str">
        <f t="shared" si="10"/>
        <v>C</v>
      </c>
      <c r="G186" s="4" t="str">
        <f t="shared" si="11"/>
        <v/>
      </c>
    </row>
    <row r="187" spans="1:7" hidden="1" x14ac:dyDescent="0.2">
      <c r="A187" t="s">
        <v>194</v>
      </c>
      <c r="B187" s="4" t="s">
        <v>4</v>
      </c>
      <c r="C187" s="4" t="str">
        <f t="shared" si="9"/>
        <v>O</v>
      </c>
      <c r="D187" s="4" t="s">
        <v>58</v>
      </c>
      <c r="E187" s="5" t="str">
        <f t="shared" si="12"/>
        <v>6</v>
      </c>
      <c r="F187" s="4" t="str">
        <f t="shared" si="10"/>
        <v>C</v>
      </c>
      <c r="G187" s="4" t="str">
        <f t="shared" si="11"/>
        <v/>
      </c>
    </row>
    <row r="188" spans="1:7" hidden="1" x14ac:dyDescent="0.2">
      <c r="A188" t="s">
        <v>195</v>
      </c>
      <c r="B188" s="4" t="s">
        <v>4</v>
      </c>
      <c r="C188" s="4" t="str">
        <f t="shared" si="9"/>
        <v>O</v>
      </c>
      <c r="D188" s="4" t="s">
        <v>58</v>
      </c>
      <c r="E188" s="5" t="str">
        <f t="shared" si="12"/>
        <v>6</v>
      </c>
      <c r="F188" s="4" t="str">
        <f t="shared" si="10"/>
        <v>C</v>
      </c>
      <c r="G188" s="4" t="str">
        <f t="shared" si="11"/>
        <v/>
      </c>
    </row>
    <row r="189" spans="1:7" hidden="1" x14ac:dyDescent="0.2">
      <c r="A189" t="s">
        <v>196</v>
      </c>
      <c r="B189" s="4" t="s">
        <v>4</v>
      </c>
      <c r="C189" s="4" t="str">
        <f t="shared" si="9"/>
        <v>O</v>
      </c>
      <c r="D189" s="4" t="s">
        <v>58</v>
      </c>
      <c r="E189" s="5" t="str">
        <f t="shared" si="12"/>
        <v>6</v>
      </c>
      <c r="F189" s="4" t="str">
        <f t="shared" si="10"/>
        <v>C</v>
      </c>
      <c r="G189" s="4" t="str">
        <f t="shared" si="11"/>
        <v/>
      </c>
    </row>
    <row r="190" spans="1:7" hidden="1" x14ac:dyDescent="0.2">
      <c r="A190" t="s">
        <v>197</v>
      </c>
      <c r="B190" s="4" t="s">
        <v>4</v>
      </c>
      <c r="C190" s="4" t="str">
        <f t="shared" si="9"/>
        <v>O</v>
      </c>
      <c r="D190" s="4" t="s">
        <v>58</v>
      </c>
      <c r="E190" s="5" t="str">
        <f t="shared" si="12"/>
        <v>6</v>
      </c>
      <c r="F190" s="4" t="str">
        <f t="shared" si="10"/>
        <v>C</v>
      </c>
      <c r="G190" s="4" t="str">
        <f t="shared" si="11"/>
        <v/>
      </c>
    </row>
    <row r="191" spans="1:7" hidden="1" x14ac:dyDescent="0.2">
      <c r="A191" t="s">
        <v>198</v>
      </c>
      <c r="B191" s="4" t="s">
        <v>4</v>
      </c>
      <c r="C191" s="4" t="str">
        <f t="shared" si="9"/>
        <v>O</v>
      </c>
      <c r="D191" s="4" t="s">
        <v>58</v>
      </c>
      <c r="E191" s="5" t="str">
        <f t="shared" si="12"/>
        <v>6</v>
      </c>
      <c r="F191" s="4" t="str">
        <f t="shared" si="10"/>
        <v>C</v>
      </c>
      <c r="G191" s="4" t="str">
        <f t="shared" si="11"/>
        <v/>
      </c>
    </row>
    <row r="192" spans="1:7" hidden="1" x14ac:dyDescent="0.2">
      <c r="A192" t="s">
        <v>199</v>
      </c>
      <c r="B192" s="4" t="s">
        <v>4</v>
      </c>
      <c r="C192" s="4" t="str">
        <f t="shared" si="9"/>
        <v>O</v>
      </c>
      <c r="D192" s="4" t="s">
        <v>58</v>
      </c>
      <c r="E192" s="5" t="str">
        <f t="shared" si="12"/>
        <v>6</v>
      </c>
      <c r="F192" s="4" t="str">
        <f t="shared" si="10"/>
        <v>C</v>
      </c>
      <c r="G192" s="4" t="str">
        <f t="shared" si="11"/>
        <v/>
      </c>
    </row>
    <row r="193" spans="1:7" hidden="1" x14ac:dyDescent="0.2">
      <c r="A193" t="s">
        <v>200</v>
      </c>
      <c r="B193" s="4" t="s">
        <v>4</v>
      </c>
      <c r="C193" s="4" t="str">
        <f t="shared" si="9"/>
        <v>O</v>
      </c>
      <c r="D193" s="4" t="s">
        <v>177</v>
      </c>
      <c r="E193" s="5" t="str">
        <f t="shared" si="12"/>
        <v>9</v>
      </c>
      <c r="F193" s="4" t="str">
        <f t="shared" si="10"/>
        <v>C</v>
      </c>
      <c r="G193" s="4" t="str">
        <f t="shared" si="11"/>
        <v/>
      </c>
    </row>
    <row r="194" spans="1:7" hidden="1" x14ac:dyDescent="0.2">
      <c r="A194" t="s">
        <v>201</v>
      </c>
      <c r="B194" s="4" t="s">
        <v>4</v>
      </c>
      <c r="C194" s="4" t="str">
        <f t="shared" ref="C194:C257" si="13">IF(B195="R","P",B194)</f>
        <v>O</v>
      </c>
      <c r="D194" s="4" t="s">
        <v>177</v>
      </c>
      <c r="E194" s="5" t="str">
        <f t="shared" si="12"/>
        <v>9</v>
      </c>
      <c r="F194" s="4" t="str">
        <f t="shared" ref="F194:F257" si="14">RIGHT(D194,1)</f>
        <v>C</v>
      </c>
      <c r="G194" s="4" t="str">
        <f t="shared" ref="G194:G257" si="15">IF(B195="R", IF(F194=F195, ABS(E195-E194),"BETWEEN ZONES"), ""   )</f>
        <v/>
      </c>
    </row>
    <row r="195" spans="1:7" hidden="1" x14ac:dyDescent="0.2">
      <c r="A195" t="s">
        <v>202</v>
      </c>
      <c r="B195" s="4" t="s">
        <v>4</v>
      </c>
      <c r="C195" s="4" t="str">
        <f t="shared" si="13"/>
        <v>O</v>
      </c>
      <c r="D195" s="4" t="s">
        <v>177</v>
      </c>
      <c r="E195" s="5" t="str">
        <f t="shared" si="12"/>
        <v>9</v>
      </c>
      <c r="F195" s="4" t="str">
        <f t="shared" si="14"/>
        <v>C</v>
      </c>
      <c r="G195" s="4" t="str">
        <f t="shared" si="15"/>
        <v/>
      </c>
    </row>
    <row r="196" spans="1:7" hidden="1" x14ac:dyDescent="0.2">
      <c r="A196" t="s">
        <v>203</v>
      </c>
      <c r="B196" s="4" t="s">
        <v>4</v>
      </c>
      <c r="C196" s="4" t="str">
        <f t="shared" si="13"/>
        <v>O</v>
      </c>
      <c r="D196" s="4" t="s">
        <v>177</v>
      </c>
      <c r="E196" s="5" t="str">
        <f t="shared" si="12"/>
        <v>9</v>
      </c>
      <c r="F196" s="4" t="str">
        <f t="shared" si="14"/>
        <v>C</v>
      </c>
      <c r="G196" s="4" t="str">
        <f t="shared" si="15"/>
        <v/>
      </c>
    </row>
    <row r="197" spans="1:7" hidden="1" x14ac:dyDescent="0.2">
      <c r="A197" t="s">
        <v>204</v>
      </c>
      <c r="B197" s="4" t="s">
        <v>4</v>
      </c>
      <c r="C197" s="4" t="str">
        <f t="shared" si="13"/>
        <v>O</v>
      </c>
      <c r="D197" s="4" t="s">
        <v>177</v>
      </c>
      <c r="E197" s="5" t="str">
        <f t="shared" si="12"/>
        <v>9</v>
      </c>
      <c r="F197" s="4" t="str">
        <f t="shared" si="14"/>
        <v>C</v>
      </c>
      <c r="G197" s="4" t="str">
        <f t="shared" si="15"/>
        <v/>
      </c>
    </row>
    <row r="198" spans="1:7" hidden="1" x14ac:dyDescent="0.2">
      <c r="A198" t="s">
        <v>205</v>
      </c>
      <c r="B198" s="4" t="s">
        <v>4</v>
      </c>
      <c r="C198" s="4" t="str">
        <f t="shared" si="13"/>
        <v>O</v>
      </c>
      <c r="D198" s="4" t="s">
        <v>177</v>
      </c>
      <c r="E198" s="5" t="str">
        <f t="shared" si="12"/>
        <v>9</v>
      </c>
      <c r="F198" s="4" t="str">
        <f t="shared" si="14"/>
        <v>C</v>
      </c>
      <c r="G198" s="4" t="str">
        <f t="shared" si="15"/>
        <v/>
      </c>
    </row>
    <row r="199" spans="1:7" hidden="1" x14ac:dyDescent="0.2">
      <c r="A199" t="s">
        <v>206</v>
      </c>
      <c r="B199" s="4" t="s">
        <v>4</v>
      </c>
      <c r="C199" s="4" t="str">
        <f t="shared" si="13"/>
        <v>O</v>
      </c>
      <c r="D199" s="4" t="s">
        <v>44</v>
      </c>
      <c r="E199" s="5" t="str">
        <f t="shared" si="12"/>
        <v>1</v>
      </c>
      <c r="F199" s="4" t="str">
        <f t="shared" si="14"/>
        <v>C</v>
      </c>
      <c r="G199" s="4" t="str">
        <f t="shared" si="15"/>
        <v/>
      </c>
    </row>
    <row r="200" spans="1:7" hidden="1" x14ac:dyDescent="0.2">
      <c r="A200" t="s">
        <v>207</v>
      </c>
      <c r="B200" s="4" t="s">
        <v>4</v>
      </c>
      <c r="C200" s="4" t="str">
        <f t="shared" si="13"/>
        <v>O</v>
      </c>
      <c r="D200" s="4" t="s">
        <v>50</v>
      </c>
      <c r="E200" s="5" t="str">
        <f t="shared" si="12"/>
        <v>2</v>
      </c>
      <c r="F200" s="4" t="str">
        <f t="shared" si="14"/>
        <v>C</v>
      </c>
      <c r="G200" s="4" t="str">
        <f t="shared" si="15"/>
        <v/>
      </c>
    </row>
    <row r="201" spans="1:7" hidden="1" x14ac:dyDescent="0.2">
      <c r="A201" t="s">
        <v>208</v>
      </c>
      <c r="B201" s="4" t="s">
        <v>4</v>
      </c>
      <c r="C201" s="4" t="str">
        <f t="shared" si="13"/>
        <v>O</v>
      </c>
      <c r="D201" s="4" t="s">
        <v>42</v>
      </c>
      <c r="E201" s="5" t="str">
        <f t="shared" si="12"/>
        <v>3</v>
      </c>
      <c r="F201" s="4" t="str">
        <f t="shared" si="14"/>
        <v>C</v>
      </c>
      <c r="G201" s="4" t="str">
        <f t="shared" si="15"/>
        <v/>
      </c>
    </row>
    <row r="202" spans="1:7" hidden="1" x14ac:dyDescent="0.2">
      <c r="A202" t="s">
        <v>209</v>
      </c>
      <c r="B202" s="4" t="s">
        <v>4</v>
      </c>
      <c r="C202" s="4" t="str">
        <f t="shared" si="13"/>
        <v>O</v>
      </c>
      <c r="D202" s="4" t="s">
        <v>177</v>
      </c>
      <c r="E202" s="5" t="str">
        <f t="shared" si="12"/>
        <v>9</v>
      </c>
      <c r="F202" s="4" t="str">
        <f t="shared" si="14"/>
        <v>C</v>
      </c>
      <c r="G202" s="4" t="str">
        <f t="shared" si="15"/>
        <v/>
      </c>
    </row>
    <row r="203" spans="1:7" hidden="1" x14ac:dyDescent="0.2">
      <c r="A203" t="s">
        <v>210</v>
      </c>
      <c r="B203" s="4" t="s">
        <v>4</v>
      </c>
      <c r="C203" s="4" t="str">
        <f t="shared" si="13"/>
        <v>O</v>
      </c>
      <c r="D203" s="4" t="s">
        <v>177</v>
      </c>
      <c r="E203" s="5" t="str">
        <f t="shared" si="12"/>
        <v>9</v>
      </c>
      <c r="F203" s="4" t="str">
        <f t="shared" si="14"/>
        <v>C</v>
      </c>
      <c r="G203" s="4" t="str">
        <f t="shared" si="15"/>
        <v/>
      </c>
    </row>
    <row r="204" spans="1:7" hidden="1" x14ac:dyDescent="0.2">
      <c r="A204" t="s">
        <v>211</v>
      </c>
      <c r="B204" s="4" t="s">
        <v>4</v>
      </c>
      <c r="C204" s="4" t="str">
        <f t="shared" si="13"/>
        <v>O</v>
      </c>
      <c r="D204" s="4" t="s">
        <v>48</v>
      </c>
      <c r="E204" s="5" t="str">
        <f t="shared" si="12"/>
        <v>4</v>
      </c>
      <c r="F204" s="4" t="str">
        <f t="shared" si="14"/>
        <v>C</v>
      </c>
      <c r="G204" s="4" t="str">
        <f t="shared" si="15"/>
        <v/>
      </c>
    </row>
    <row r="205" spans="1:7" hidden="1" x14ac:dyDescent="0.2">
      <c r="A205" t="s">
        <v>212</v>
      </c>
      <c r="B205" s="4" t="s">
        <v>4</v>
      </c>
      <c r="C205" s="4" t="str">
        <f t="shared" si="13"/>
        <v>O</v>
      </c>
      <c r="D205" s="4" t="s">
        <v>177</v>
      </c>
      <c r="E205" s="5" t="str">
        <f t="shared" si="12"/>
        <v>9</v>
      </c>
      <c r="F205" s="4" t="str">
        <f t="shared" si="14"/>
        <v>C</v>
      </c>
      <c r="G205" s="4" t="str">
        <f t="shared" si="15"/>
        <v/>
      </c>
    </row>
    <row r="206" spans="1:7" hidden="1" x14ac:dyDescent="0.2">
      <c r="A206" t="s">
        <v>213</v>
      </c>
      <c r="B206" s="4" t="s">
        <v>4</v>
      </c>
      <c r="C206" s="4" t="str">
        <f t="shared" si="13"/>
        <v>O</v>
      </c>
      <c r="D206" s="4" t="s">
        <v>177</v>
      </c>
      <c r="E206" s="5" t="str">
        <f t="shared" si="12"/>
        <v>9</v>
      </c>
      <c r="F206" s="4" t="str">
        <f t="shared" si="14"/>
        <v>C</v>
      </c>
      <c r="G206" s="4" t="str">
        <f t="shared" si="15"/>
        <v/>
      </c>
    </row>
    <row r="207" spans="1:7" hidden="1" x14ac:dyDescent="0.2">
      <c r="A207" t="s">
        <v>214</v>
      </c>
      <c r="B207" s="4" t="s">
        <v>4</v>
      </c>
      <c r="C207" s="4" t="str">
        <f t="shared" si="13"/>
        <v>O</v>
      </c>
      <c r="D207" s="4" t="s">
        <v>177</v>
      </c>
      <c r="E207" s="5" t="str">
        <f t="shared" si="12"/>
        <v>9</v>
      </c>
      <c r="F207" s="4" t="str">
        <f t="shared" si="14"/>
        <v>C</v>
      </c>
      <c r="G207" s="4" t="str">
        <f t="shared" si="15"/>
        <v/>
      </c>
    </row>
    <row r="208" spans="1:7" hidden="1" x14ac:dyDescent="0.2">
      <c r="A208" t="s">
        <v>215</v>
      </c>
      <c r="B208" s="4" t="s">
        <v>4</v>
      </c>
      <c r="C208" s="4" t="str">
        <f t="shared" si="13"/>
        <v>O</v>
      </c>
      <c r="D208" s="4" t="s">
        <v>61</v>
      </c>
      <c r="E208" s="5" t="str">
        <f t="shared" si="12"/>
        <v>7</v>
      </c>
      <c r="F208" s="4" t="str">
        <f t="shared" si="14"/>
        <v>C</v>
      </c>
      <c r="G208" s="4" t="str">
        <f t="shared" si="15"/>
        <v/>
      </c>
    </row>
    <row r="209" spans="1:7" hidden="1" x14ac:dyDescent="0.2">
      <c r="A209" t="s">
        <v>216</v>
      </c>
      <c r="B209" s="4" t="s">
        <v>4</v>
      </c>
      <c r="C209" s="4" t="str">
        <f t="shared" si="13"/>
        <v>O</v>
      </c>
      <c r="D209" s="4" t="s">
        <v>177</v>
      </c>
      <c r="E209" s="5" t="str">
        <f t="shared" si="12"/>
        <v>9</v>
      </c>
      <c r="F209" s="4" t="str">
        <f t="shared" si="14"/>
        <v>C</v>
      </c>
      <c r="G209" s="4" t="str">
        <f t="shared" si="15"/>
        <v/>
      </c>
    </row>
    <row r="210" spans="1:7" hidden="1" x14ac:dyDescent="0.2">
      <c r="A210" t="s">
        <v>217</v>
      </c>
      <c r="B210" s="4" t="s">
        <v>4</v>
      </c>
      <c r="C210" s="4" t="str">
        <f t="shared" si="13"/>
        <v>O</v>
      </c>
      <c r="D210" s="4" t="s">
        <v>55</v>
      </c>
      <c r="E210" s="5" t="str">
        <f t="shared" si="12"/>
        <v>8</v>
      </c>
      <c r="F210" s="4" t="str">
        <f t="shared" si="14"/>
        <v>C</v>
      </c>
      <c r="G210" s="4" t="str">
        <f t="shared" si="15"/>
        <v/>
      </c>
    </row>
    <row r="211" spans="1:7" hidden="1" x14ac:dyDescent="0.2">
      <c r="A211" t="s">
        <v>218</v>
      </c>
      <c r="B211" s="4" t="s">
        <v>4</v>
      </c>
      <c r="C211" s="4" t="str">
        <f t="shared" si="13"/>
        <v>O</v>
      </c>
      <c r="D211" s="4" t="s">
        <v>61</v>
      </c>
      <c r="E211" s="5" t="str">
        <f t="shared" si="12"/>
        <v>7</v>
      </c>
      <c r="F211" s="4" t="str">
        <f t="shared" si="14"/>
        <v>C</v>
      </c>
      <c r="G211" s="4" t="str">
        <f t="shared" si="15"/>
        <v/>
      </c>
    </row>
    <row r="212" spans="1:7" hidden="1" x14ac:dyDescent="0.2">
      <c r="A212" t="s">
        <v>219</v>
      </c>
      <c r="B212" s="4" t="s">
        <v>4</v>
      </c>
      <c r="C212" s="4" t="str">
        <f t="shared" si="13"/>
        <v>O</v>
      </c>
      <c r="D212" s="4" t="s">
        <v>42</v>
      </c>
      <c r="E212" s="5" t="str">
        <f t="shared" si="12"/>
        <v>3</v>
      </c>
      <c r="F212" s="4" t="str">
        <f t="shared" si="14"/>
        <v>C</v>
      </c>
      <c r="G212" s="4" t="str">
        <f t="shared" si="15"/>
        <v/>
      </c>
    </row>
    <row r="213" spans="1:7" hidden="1" x14ac:dyDescent="0.2">
      <c r="A213" t="s">
        <v>220</v>
      </c>
      <c r="B213" s="4" t="s">
        <v>4</v>
      </c>
      <c r="C213" s="4" t="str">
        <f t="shared" si="13"/>
        <v>O</v>
      </c>
      <c r="D213" s="4" t="s">
        <v>42</v>
      </c>
      <c r="E213" s="5" t="str">
        <f t="shared" si="12"/>
        <v>3</v>
      </c>
      <c r="F213" s="4" t="str">
        <f t="shared" si="14"/>
        <v>C</v>
      </c>
      <c r="G213" s="4" t="str">
        <f t="shared" si="15"/>
        <v/>
      </c>
    </row>
    <row r="214" spans="1:7" hidden="1" x14ac:dyDescent="0.2">
      <c r="A214" t="s">
        <v>221</v>
      </c>
      <c r="B214" s="4" t="s">
        <v>4</v>
      </c>
      <c r="C214" s="4" t="str">
        <f t="shared" si="13"/>
        <v>O</v>
      </c>
      <c r="D214" s="4" t="s">
        <v>42</v>
      </c>
      <c r="E214" s="5" t="str">
        <f t="shared" si="12"/>
        <v>3</v>
      </c>
      <c r="F214" s="4" t="str">
        <f t="shared" si="14"/>
        <v>C</v>
      </c>
      <c r="G214" s="4" t="str">
        <f t="shared" si="15"/>
        <v/>
      </c>
    </row>
    <row r="215" spans="1:7" hidden="1" x14ac:dyDescent="0.2">
      <c r="A215" t="s">
        <v>222</v>
      </c>
      <c r="B215" s="4" t="s">
        <v>4</v>
      </c>
      <c r="C215" s="4" t="str">
        <f t="shared" si="13"/>
        <v>O</v>
      </c>
      <c r="D215" s="4" t="s">
        <v>42</v>
      </c>
      <c r="E215" s="5" t="str">
        <f t="shared" si="12"/>
        <v>3</v>
      </c>
      <c r="F215" s="4" t="str">
        <f t="shared" si="14"/>
        <v>C</v>
      </c>
      <c r="G215" s="4" t="str">
        <f t="shared" si="15"/>
        <v/>
      </c>
    </row>
    <row r="216" spans="1:7" hidden="1" x14ac:dyDescent="0.2">
      <c r="A216" t="s">
        <v>223</v>
      </c>
      <c r="B216" s="4" t="s">
        <v>4</v>
      </c>
      <c r="C216" s="4" t="str">
        <f t="shared" si="13"/>
        <v>O</v>
      </c>
      <c r="D216" s="4" t="s">
        <v>42</v>
      </c>
      <c r="E216" s="5" t="str">
        <f t="shared" si="12"/>
        <v>3</v>
      </c>
      <c r="F216" s="4" t="str">
        <f t="shared" si="14"/>
        <v>C</v>
      </c>
      <c r="G216" s="4" t="str">
        <f t="shared" si="15"/>
        <v/>
      </c>
    </row>
    <row r="217" spans="1:7" hidden="1" x14ac:dyDescent="0.2">
      <c r="A217" t="s">
        <v>224</v>
      </c>
      <c r="B217" s="4" t="s">
        <v>4</v>
      </c>
      <c r="C217" s="4" t="str">
        <f t="shared" si="13"/>
        <v>O</v>
      </c>
      <c r="D217" s="4" t="s">
        <v>42</v>
      </c>
      <c r="E217" s="5" t="str">
        <f t="shared" si="12"/>
        <v>3</v>
      </c>
      <c r="F217" s="4" t="str">
        <f t="shared" si="14"/>
        <v>C</v>
      </c>
      <c r="G217" s="4" t="str">
        <f t="shared" si="15"/>
        <v/>
      </c>
    </row>
    <row r="218" spans="1:7" hidden="1" x14ac:dyDescent="0.2">
      <c r="A218" t="s">
        <v>225</v>
      </c>
      <c r="B218" s="4" t="s">
        <v>4</v>
      </c>
      <c r="C218" s="4" t="str">
        <f t="shared" si="13"/>
        <v>O</v>
      </c>
      <c r="D218" s="4" t="s">
        <v>44</v>
      </c>
      <c r="E218" s="5" t="str">
        <f t="shared" si="12"/>
        <v>1</v>
      </c>
      <c r="F218" s="4" t="str">
        <f t="shared" si="14"/>
        <v>C</v>
      </c>
      <c r="G218" s="4" t="str">
        <f t="shared" si="15"/>
        <v/>
      </c>
    </row>
    <row r="219" spans="1:7" hidden="1" x14ac:dyDescent="0.2">
      <c r="A219" t="s">
        <v>226</v>
      </c>
      <c r="B219" s="4" t="s">
        <v>4</v>
      </c>
      <c r="C219" s="4" t="str">
        <f t="shared" si="13"/>
        <v>O</v>
      </c>
      <c r="D219" s="4" t="s">
        <v>50</v>
      </c>
      <c r="E219" s="5" t="str">
        <f t="shared" si="12"/>
        <v>2</v>
      </c>
      <c r="F219" s="4" t="str">
        <f t="shared" si="14"/>
        <v>C</v>
      </c>
      <c r="G219" s="4" t="str">
        <f t="shared" si="15"/>
        <v/>
      </c>
    </row>
    <row r="220" spans="1:7" hidden="1" x14ac:dyDescent="0.2">
      <c r="A220" t="s">
        <v>227</v>
      </c>
      <c r="B220" s="4" t="s">
        <v>4</v>
      </c>
      <c r="C220" s="4" t="str">
        <f t="shared" si="13"/>
        <v>O</v>
      </c>
      <c r="D220" s="4" t="s">
        <v>42</v>
      </c>
      <c r="E220" s="5" t="str">
        <f t="shared" si="12"/>
        <v>3</v>
      </c>
      <c r="F220" s="4" t="str">
        <f t="shared" si="14"/>
        <v>C</v>
      </c>
      <c r="G220" s="4" t="str">
        <f t="shared" si="15"/>
        <v/>
      </c>
    </row>
    <row r="221" spans="1:7" hidden="1" x14ac:dyDescent="0.2">
      <c r="A221" t="s">
        <v>228</v>
      </c>
      <c r="B221" s="4" t="s">
        <v>4</v>
      </c>
      <c r="C221" s="4" t="str">
        <f t="shared" si="13"/>
        <v>O</v>
      </c>
      <c r="D221" s="4" t="s">
        <v>42</v>
      </c>
      <c r="E221" s="5" t="str">
        <f t="shared" si="12"/>
        <v>3</v>
      </c>
      <c r="F221" s="4" t="str">
        <f t="shared" si="14"/>
        <v>C</v>
      </c>
      <c r="G221" s="4" t="str">
        <f t="shared" si="15"/>
        <v/>
      </c>
    </row>
    <row r="222" spans="1:7" hidden="1" x14ac:dyDescent="0.2">
      <c r="A222" t="s">
        <v>229</v>
      </c>
      <c r="B222" s="4" t="s">
        <v>4</v>
      </c>
      <c r="C222" s="4" t="str">
        <f t="shared" si="13"/>
        <v>O</v>
      </c>
      <c r="D222" s="4" t="s">
        <v>42</v>
      </c>
      <c r="E222" s="5" t="str">
        <f t="shared" si="12"/>
        <v>3</v>
      </c>
      <c r="F222" s="4" t="str">
        <f t="shared" si="14"/>
        <v>C</v>
      </c>
      <c r="G222" s="4" t="str">
        <f t="shared" si="15"/>
        <v/>
      </c>
    </row>
    <row r="223" spans="1:7" hidden="1" x14ac:dyDescent="0.2">
      <c r="A223" t="s">
        <v>230</v>
      </c>
      <c r="B223" s="4" t="s">
        <v>4</v>
      </c>
      <c r="C223" s="4" t="str">
        <f t="shared" si="13"/>
        <v>O</v>
      </c>
      <c r="D223" s="4" t="s">
        <v>48</v>
      </c>
      <c r="E223" s="5" t="str">
        <f t="shared" si="12"/>
        <v>4</v>
      </c>
      <c r="F223" s="4" t="str">
        <f t="shared" si="14"/>
        <v>C</v>
      </c>
      <c r="G223" s="4" t="str">
        <f t="shared" si="15"/>
        <v/>
      </c>
    </row>
    <row r="224" spans="1:7" hidden="1" x14ac:dyDescent="0.2">
      <c r="A224" t="s">
        <v>231</v>
      </c>
      <c r="B224" s="4" t="s">
        <v>4</v>
      </c>
      <c r="C224" s="4" t="str">
        <f t="shared" si="13"/>
        <v>O</v>
      </c>
      <c r="D224" s="4" t="s">
        <v>48</v>
      </c>
      <c r="E224" s="5" t="str">
        <f t="shared" ref="E224:E287" si="16">IF( LEN(D224)=2,LEFT($D224,1), LEFT(D224,2))</f>
        <v>4</v>
      </c>
      <c r="F224" s="4" t="str">
        <f t="shared" si="14"/>
        <v>C</v>
      </c>
      <c r="G224" s="4" t="str">
        <f t="shared" si="15"/>
        <v/>
      </c>
    </row>
    <row r="225" spans="1:7" hidden="1" x14ac:dyDescent="0.2">
      <c r="A225" t="s">
        <v>232</v>
      </c>
      <c r="B225" s="4" t="s">
        <v>4</v>
      </c>
      <c r="C225" s="4" t="str">
        <f t="shared" si="13"/>
        <v>O</v>
      </c>
      <c r="D225" s="4" t="s">
        <v>88</v>
      </c>
      <c r="E225" s="5" t="str">
        <f t="shared" si="16"/>
        <v>5</v>
      </c>
      <c r="F225" s="4" t="str">
        <f t="shared" si="14"/>
        <v>C</v>
      </c>
      <c r="G225" s="4" t="str">
        <f t="shared" si="15"/>
        <v/>
      </c>
    </row>
    <row r="226" spans="1:7" hidden="1" x14ac:dyDescent="0.2">
      <c r="A226" t="s">
        <v>233</v>
      </c>
      <c r="B226" s="4" t="s">
        <v>4</v>
      </c>
      <c r="C226" s="4" t="str">
        <f t="shared" si="13"/>
        <v>O</v>
      </c>
      <c r="D226" s="4" t="s">
        <v>58</v>
      </c>
      <c r="E226" s="5" t="str">
        <f t="shared" si="16"/>
        <v>6</v>
      </c>
      <c r="F226" s="4" t="str">
        <f t="shared" si="14"/>
        <v>C</v>
      </c>
      <c r="G226" s="4" t="str">
        <f t="shared" si="15"/>
        <v/>
      </c>
    </row>
    <row r="227" spans="1:7" hidden="1" x14ac:dyDescent="0.2">
      <c r="A227" t="s">
        <v>234</v>
      </c>
      <c r="B227" s="4" t="s">
        <v>4</v>
      </c>
      <c r="C227" s="4" t="str">
        <f t="shared" si="13"/>
        <v>O</v>
      </c>
      <c r="D227" s="4" t="s">
        <v>48</v>
      </c>
      <c r="E227" s="5" t="str">
        <f t="shared" si="16"/>
        <v>4</v>
      </c>
      <c r="F227" s="4" t="str">
        <f t="shared" si="14"/>
        <v>C</v>
      </c>
      <c r="G227" s="4" t="str">
        <f t="shared" si="15"/>
        <v/>
      </c>
    </row>
    <row r="228" spans="1:7" hidden="1" x14ac:dyDescent="0.2">
      <c r="A228" t="s">
        <v>235</v>
      </c>
      <c r="B228" s="4" t="s">
        <v>4</v>
      </c>
      <c r="C228" s="4" t="str">
        <f t="shared" si="13"/>
        <v>O</v>
      </c>
      <c r="D228" s="4" t="s">
        <v>48</v>
      </c>
      <c r="E228" s="5" t="str">
        <f t="shared" si="16"/>
        <v>4</v>
      </c>
      <c r="F228" s="4" t="str">
        <f t="shared" si="14"/>
        <v>C</v>
      </c>
      <c r="G228" s="4" t="str">
        <f t="shared" si="15"/>
        <v/>
      </c>
    </row>
    <row r="229" spans="1:7" hidden="1" x14ac:dyDescent="0.2">
      <c r="A229" t="s">
        <v>236</v>
      </c>
      <c r="B229" s="4" t="s">
        <v>4</v>
      </c>
      <c r="C229" s="4" t="str">
        <f t="shared" si="13"/>
        <v>O</v>
      </c>
      <c r="D229" s="4" t="s">
        <v>44</v>
      </c>
      <c r="E229" s="5" t="str">
        <f t="shared" si="16"/>
        <v>1</v>
      </c>
      <c r="F229" s="4" t="str">
        <f t="shared" si="14"/>
        <v>C</v>
      </c>
      <c r="G229" s="4" t="str">
        <f t="shared" si="15"/>
        <v/>
      </c>
    </row>
    <row r="230" spans="1:7" hidden="1" x14ac:dyDescent="0.2">
      <c r="A230" t="s">
        <v>237</v>
      </c>
      <c r="B230" s="4" t="s">
        <v>4</v>
      </c>
      <c r="C230" s="4" t="str">
        <f t="shared" si="13"/>
        <v>O</v>
      </c>
      <c r="D230" s="4" t="s">
        <v>88</v>
      </c>
      <c r="E230" s="5" t="str">
        <f t="shared" si="16"/>
        <v>5</v>
      </c>
      <c r="F230" s="4" t="str">
        <f t="shared" si="14"/>
        <v>C</v>
      </c>
      <c r="G230" s="4" t="str">
        <f t="shared" si="15"/>
        <v/>
      </c>
    </row>
    <row r="231" spans="1:7" hidden="1" x14ac:dyDescent="0.2">
      <c r="A231" t="s">
        <v>238</v>
      </c>
      <c r="B231" s="4" t="s">
        <v>4</v>
      </c>
      <c r="C231" s="4" t="str">
        <f t="shared" si="13"/>
        <v>O</v>
      </c>
      <c r="D231" s="4" t="s">
        <v>48</v>
      </c>
      <c r="E231" s="5" t="str">
        <f t="shared" si="16"/>
        <v>4</v>
      </c>
      <c r="F231" s="4" t="str">
        <f t="shared" si="14"/>
        <v>C</v>
      </c>
      <c r="G231" s="4" t="str">
        <f t="shared" si="15"/>
        <v/>
      </c>
    </row>
    <row r="232" spans="1:7" x14ac:dyDescent="0.2">
      <c r="A232" t="s">
        <v>239</v>
      </c>
      <c r="B232" s="4" t="s">
        <v>4</v>
      </c>
      <c r="C232" s="4" t="str">
        <f t="shared" si="13"/>
        <v>P</v>
      </c>
      <c r="D232" s="4" t="s">
        <v>61</v>
      </c>
      <c r="E232" s="5" t="str">
        <f t="shared" si="16"/>
        <v>7</v>
      </c>
      <c r="F232" s="4" t="str">
        <f t="shared" si="14"/>
        <v>C</v>
      </c>
      <c r="G232" s="4">
        <f t="shared" si="15"/>
        <v>0</v>
      </c>
    </row>
    <row r="233" spans="1:7" x14ac:dyDescent="0.2">
      <c r="A233" t="s">
        <v>239</v>
      </c>
      <c r="B233" s="4" t="s">
        <v>6</v>
      </c>
      <c r="C233" s="4" t="str">
        <f t="shared" si="13"/>
        <v>R</v>
      </c>
      <c r="D233" s="4" t="s">
        <v>61</v>
      </c>
      <c r="E233" s="5" t="str">
        <f t="shared" si="16"/>
        <v>7</v>
      </c>
      <c r="F233" s="4" t="str">
        <f t="shared" si="14"/>
        <v>C</v>
      </c>
      <c r="G233" s="4" t="str">
        <f t="shared" si="15"/>
        <v/>
      </c>
    </row>
    <row r="234" spans="1:7" hidden="1" x14ac:dyDescent="0.2">
      <c r="A234" t="s">
        <v>240</v>
      </c>
      <c r="B234" s="4" t="s">
        <v>4</v>
      </c>
      <c r="C234" s="4" t="str">
        <f t="shared" si="13"/>
        <v>O</v>
      </c>
      <c r="D234" s="4" t="s">
        <v>61</v>
      </c>
      <c r="E234" s="5" t="str">
        <f t="shared" si="16"/>
        <v>7</v>
      </c>
      <c r="F234" s="4" t="str">
        <f t="shared" si="14"/>
        <v>C</v>
      </c>
      <c r="G234" s="4" t="str">
        <f t="shared" si="15"/>
        <v/>
      </c>
    </row>
    <row r="235" spans="1:7" hidden="1" x14ac:dyDescent="0.2">
      <c r="A235" t="s">
        <v>241</v>
      </c>
      <c r="B235" s="4" t="s">
        <v>4</v>
      </c>
      <c r="C235" s="4" t="str">
        <f t="shared" si="13"/>
        <v>O</v>
      </c>
      <c r="D235" s="4" t="s">
        <v>61</v>
      </c>
      <c r="E235" s="5" t="str">
        <f t="shared" si="16"/>
        <v>7</v>
      </c>
      <c r="F235" s="4" t="str">
        <f t="shared" si="14"/>
        <v>C</v>
      </c>
      <c r="G235" s="4" t="str">
        <f t="shared" si="15"/>
        <v/>
      </c>
    </row>
    <row r="236" spans="1:7" hidden="1" x14ac:dyDescent="0.2">
      <c r="A236" t="s">
        <v>242</v>
      </c>
      <c r="B236" s="4" t="s">
        <v>4</v>
      </c>
      <c r="C236" s="4" t="str">
        <f t="shared" si="13"/>
        <v>O</v>
      </c>
      <c r="D236" s="4" t="s">
        <v>61</v>
      </c>
      <c r="E236" s="5" t="str">
        <f t="shared" si="16"/>
        <v>7</v>
      </c>
      <c r="F236" s="4" t="str">
        <f t="shared" si="14"/>
        <v>C</v>
      </c>
      <c r="G236" s="4" t="str">
        <f t="shared" si="15"/>
        <v/>
      </c>
    </row>
    <row r="237" spans="1:7" hidden="1" x14ac:dyDescent="0.2">
      <c r="A237" t="s">
        <v>243</v>
      </c>
      <c r="B237" s="4" t="s">
        <v>4</v>
      </c>
      <c r="C237" s="4" t="str">
        <f t="shared" si="13"/>
        <v>O</v>
      </c>
      <c r="D237" s="4" t="s">
        <v>61</v>
      </c>
      <c r="E237" s="5" t="str">
        <f t="shared" si="16"/>
        <v>7</v>
      </c>
      <c r="F237" s="4" t="str">
        <f t="shared" si="14"/>
        <v>C</v>
      </c>
      <c r="G237" s="4" t="str">
        <f t="shared" si="15"/>
        <v/>
      </c>
    </row>
    <row r="238" spans="1:7" hidden="1" x14ac:dyDescent="0.2">
      <c r="A238" t="s">
        <v>244</v>
      </c>
      <c r="B238" s="4" t="s">
        <v>4</v>
      </c>
      <c r="C238" s="4" t="str">
        <f t="shared" si="13"/>
        <v>O</v>
      </c>
      <c r="D238" s="4" t="s">
        <v>40</v>
      </c>
      <c r="E238" s="5" t="str">
        <f t="shared" si="16"/>
        <v>10</v>
      </c>
      <c r="F238" s="4" t="str">
        <f t="shared" si="14"/>
        <v>C</v>
      </c>
      <c r="G238" s="4" t="str">
        <f t="shared" si="15"/>
        <v/>
      </c>
    </row>
    <row r="239" spans="1:7" hidden="1" x14ac:dyDescent="0.2">
      <c r="A239" t="s">
        <v>245</v>
      </c>
      <c r="B239" s="4" t="s">
        <v>4</v>
      </c>
      <c r="C239" s="4" t="str">
        <f t="shared" si="13"/>
        <v>O</v>
      </c>
      <c r="D239" s="4" t="s">
        <v>61</v>
      </c>
      <c r="E239" s="5" t="str">
        <f t="shared" si="16"/>
        <v>7</v>
      </c>
      <c r="F239" s="4" t="str">
        <f t="shared" si="14"/>
        <v>C</v>
      </c>
      <c r="G239" s="4" t="str">
        <f t="shared" si="15"/>
        <v/>
      </c>
    </row>
    <row r="240" spans="1:7" hidden="1" x14ac:dyDescent="0.2">
      <c r="A240" t="s">
        <v>246</v>
      </c>
      <c r="B240" s="4" t="s">
        <v>4</v>
      </c>
      <c r="C240" s="4" t="str">
        <f t="shared" si="13"/>
        <v>O</v>
      </c>
      <c r="D240" s="4" t="s">
        <v>40</v>
      </c>
      <c r="E240" s="5" t="str">
        <f t="shared" si="16"/>
        <v>10</v>
      </c>
      <c r="F240" s="4" t="str">
        <f t="shared" si="14"/>
        <v>C</v>
      </c>
      <c r="G240" s="4" t="str">
        <f t="shared" si="15"/>
        <v/>
      </c>
    </row>
    <row r="241" spans="1:7" hidden="1" x14ac:dyDescent="0.2">
      <c r="A241" t="s">
        <v>247</v>
      </c>
      <c r="B241" s="4" t="s">
        <v>4</v>
      </c>
      <c r="C241" s="4" t="str">
        <f t="shared" si="13"/>
        <v>O</v>
      </c>
      <c r="D241" s="4" t="s">
        <v>61</v>
      </c>
      <c r="E241" s="5" t="str">
        <f t="shared" si="16"/>
        <v>7</v>
      </c>
      <c r="F241" s="4" t="str">
        <f t="shared" si="14"/>
        <v>C</v>
      </c>
      <c r="G241" s="4" t="str">
        <f t="shared" si="15"/>
        <v/>
      </c>
    </row>
    <row r="242" spans="1:7" hidden="1" x14ac:dyDescent="0.2">
      <c r="A242" t="s">
        <v>248</v>
      </c>
      <c r="B242" s="4" t="s">
        <v>4</v>
      </c>
      <c r="C242" s="4" t="str">
        <f t="shared" si="13"/>
        <v>O</v>
      </c>
      <c r="D242" s="4" t="s">
        <v>55</v>
      </c>
      <c r="E242" s="5" t="str">
        <f t="shared" si="16"/>
        <v>8</v>
      </c>
      <c r="F242" s="4" t="str">
        <f t="shared" si="14"/>
        <v>C</v>
      </c>
      <c r="G242" s="4" t="str">
        <f t="shared" si="15"/>
        <v/>
      </c>
    </row>
    <row r="243" spans="1:7" hidden="1" x14ac:dyDescent="0.2">
      <c r="A243" t="s">
        <v>249</v>
      </c>
      <c r="B243" s="4" t="s">
        <v>4</v>
      </c>
      <c r="C243" s="4" t="str">
        <f t="shared" si="13"/>
        <v>O</v>
      </c>
      <c r="D243" s="4" t="s">
        <v>55</v>
      </c>
      <c r="E243" s="5" t="str">
        <f t="shared" si="16"/>
        <v>8</v>
      </c>
      <c r="F243" s="4" t="str">
        <f t="shared" si="14"/>
        <v>C</v>
      </c>
      <c r="G243" s="4" t="str">
        <f t="shared" si="15"/>
        <v/>
      </c>
    </row>
    <row r="244" spans="1:7" hidden="1" x14ac:dyDescent="0.2">
      <c r="A244" t="s">
        <v>250</v>
      </c>
      <c r="B244" s="4" t="s">
        <v>4</v>
      </c>
      <c r="C244" s="4" t="str">
        <f t="shared" si="13"/>
        <v>O</v>
      </c>
      <c r="D244" s="4" t="s">
        <v>9</v>
      </c>
      <c r="E244" s="5" t="str">
        <f t="shared" si="16"/>
        <v>5</v>
      </c>
      <c r="F244" s="4" t="str">
        <f t="shared" si="14"/>
        <v>T</v>
      </c>
      <c r="G244" s="4" t="str">
        <f t="shared" si="15"/>
        <v/>
      </c>
    </row>
    <row r="245" spans="1:7" hidden="1" x14ac:dyDescent="0.2">
      <c r="A245" t="s">
        <v>251</v>
      </c>
      <c r="B245" s="4" t="s">
        <v>4</v>
      </c>
      <c r="C245" s="4" t="str">
        <f t="shared" si="13"/>
        <v>O</v>
      </c>
      <c r="D245" s="4" t="s">
        <v>48</v>
      </c>
      <c r="E245" s="5" t="str">
        <f t="shared" si="16"/>
        <v>4</v>
      </c>
      <c r="F245" s="4" t="str">
        <f t="shared" si="14"/>
        <v>C</v>
      </c>
      <c r="G245" s="4" t="str">
        <f t="shared" si="15"/>
        <v/>
      </c>
    </row>
    <row r="246" spans="1:7" hidden="1" x14ac:dyDescent="0.2">
      <c r="A246" t="s">
        <v>252</v>
      </c>
      <c r="B246" s="4" t="s">
        <v>4</v>
      </c>
      <c r="C246" s="4" t="str">
        <f t="shared" si="13"/>
        <v>O</v>
      </c>
      <c r="D246" s="4" t="s">
        <v>42</v>
      </c>
      <c r="E246" s="5" t="str">
        <f t="shared" si="16"/>
        <v>3</v>
      </c>
      <c r="F246" s="4" t="str">
        <f t="shared" si="14"/>
        <v>C</v>
      </c>
      <c r="G246" s="4" t="str">
        <f t="shared" si="15"/>
        <v/>
      </c>
    </row>
    <row r="247" spans="1:7" hidden="1" x14ac:dyDescent="0.2">
      <c r="A247" t="s">
        <v>253</v>
      </c>
      <c r="B247" s="4" t="s">
        <v>4</v>
      </c>
      <c r="C247" s="4" t="str">
        <f t="shared" si="13"/>
        <v>O</v>
      </c>
      <c r="D247" s="4" t="s">
        <v>42</v>
      </c>
      <c r="E247" s="5" t="str">
        <f t="shared" si="16"/>
        <v>3</v>
      </c>
      <c r="F247" s="4" t="str">
        <f t="shared" si="14"/>
        <v>C</v>
      </c>
      <c r="G247" s="4" t="str">
        <f t="shared" si="15"/>
        <v/>
      </c>
    </row>
    <row r="248" spans="1:7" hidden="1" x14ac:dyDescent="0.2">
      <c r="A248" t="s">
        <v>254</v>
      </c>
      <c r="B248" s="4" t="s">
        <v>4</v>
      </c>
      <c r="C248" s="4" t="str">
        <f t="shared" si="13"/>
        <v>O</v>
      </c>
      <c r="D248" s="4" t="s">
        <v>42</v>
      </c>
      <c r="E248" s="5" t="str">
        <f t="shared" si="16"/>
        <v>3</v>
      </c>
      <c r="F248" s="4" t="str">
        <f t="shared" si="14"/>
        <v>C</v>
      </c>
      <c r="G248" s="4" t="str">
        <f t="shared" si="15"/>
        <v/>
      </c>
    </row>
    <row r="249" spans="1:7" hidden="1" x14ac:dyDescent="0.2">
      <c r="A249" t="s">
        <v>255</v>
      </c>
      <c r="B249" s="4" t="s">
        <v>4</v>
      </c>
      <c r="C249" s="4" t="str">
        <f t="shared" si="13"/>
        <v>O</v>
      </c>
      <c r="D249" s="4" t="s">
        <v>42</v>
      </c>
      <c r="E249" s="5" t="str">
        <f t="shared" si="16"/>
        <v>3</v>
      </c>
      <c r="F249" s="4" t="str">
        <f t="shared" si="14"/>
        <v>C</v>
      </c>
      <c r="G249" s="4" t="str">
        <f t="shared" si="15"/>
        <v/>
      </c>
    </row>
    <row r="250" spans="1:7" hidden="1" x14ac:dyDescent="0.2">
      <c r="A250" t="s">
        <v>256</v>
      </c>
      <c r="B250" s="4" t="s">
        <v>4</v>
      </c>
      <c r="C250" s="4" t="str">
        <f t="shared" si="13"/>
        <v>O</v>
      </c>
      <c r="D250" s="4" t="s">
        <v>42</v>
      </c>
      <c r="E250" s="5" t="str">
        <f t="shared" si="16"/>
        <v>3</v>
      </c>
      <c r="F250" s="4" t="str">
        <f t="shared" si="14"/>
        <v>C</v>
      </c>
      <c r="G250" s="4" t="str">
        <f t="shared" si="15"/>
        <v/>
      </c>
    </row>
    <row r="251" spans="1:7" hidden="1" x14ac:dyDescent="0.2">
      <c r="A251" t="s">
        <v>257</v>
      </c>
      <c r="B251" s="4" t="s">
        <v>4</v>
      </c>
      <c r="C251" s="4" t="str">
        <f t="shared" si="13"/>
        <v>O</v>
      </c>
      <c r="D251" s="4" t="s">
        <v>42</v>
      </c>
      <c r="E251" s="5" t="str">
        <f t="shared" si="16"/>
        <v>3</v>
      </c>
      <c r="F251" s="4" t="str">
        <f t="shared" si="14"/>
        <v>C</v>
      </c>
      <c r="G251" s="4" t="str">
        <f t="shared" si="15"/>
        <v/>
      </c>
    </row>
    <row r="252" spans="1:7" hidden="1" x14ac:dyDescent="0.2">
      <c r="A252" t="s">
        <v>258</v>
      </c>
      <c r="B252" s="4" t="s">
        <v>4</v>
      </c>
      <c r="C252" s="4" t="str">
        <f t="shared" si="13"/>
        <v>O</v>
      </c>
      <c r="D252" s="4" t="s">
        <v>42</v>
      </c>
      <c r="E252" s="5" t="str">
        <f t="shared" si="16"/>
        <v>3</v>
      </c>
      <c r="F252" s="4" t="str">
        <f t="shared" si="14"/>
        <v>C</v>
      </c>
      <c r="G252" s="4" t="str">
        <f t="shared" si="15"/>
        <v/>
      </c>
    </row>
    <row r="253" spans="1:7" hidden="1" x14ac:dyDescent="0.2">
      <c r="A253" t="s">
        <v>259</v>
      </c>
      <c r="B253" s="4" t="s">
        <v>4</v>
      </c>
      <c r="C253" s="4" t="str">
        <f t="shared" si="13"/>
        <v>O</v>
      </c>
      <c r="D253" s="4" t="s">
        <v>42</v>
      </c>
      <c r="E253" s="5" t="str">
        <f t="shared" si="16"/>
        <v>3</v>
      </c>
      <c r="F253" s="4" t="str">
        <f t="shared" si="14"/>
        <v>C</v>
      </c>
      <c r="G253" s="4" t="str">
        <f t="shared" si="15"/>
        <v/>
      </c>
    </row>
    <row r="254" spans="1:7" hidden="1" x14ac:dyDescent="0.2">
      <c r="A254" t="s">
        <v>260</v>
      </c>
      <c r="B254" s="4" t="s">
        <v>4</v>
      </c>
      <c r="C254" s="4" t="str">
        <f t="shared" si="13"/>
        <v>O</v>
      </c>
      <c r="D254" s="4" t="s">
        <v>177</v>
      </c>
      <c r="E254" s="5" t="str">
        <f t="shared" si="16"/>
        <v>9</v>
      </c>
      <c r="F254" s="4" t="str">
        <f t="shared" si="14"/>
        <v>C</v>
      </c>
      <c r="G254" s="4" t="str">
        <f t="shared" si="15"/>
        <v/>
      </c>
    </row>
    <row r="255" spans="1:7" hidden="1" x14ac:dyDescent="0.2">
      <c r="A255" t="s">
        <v>261</v>
      </c>
      <c r="B255" s="4" t="s">
        <v>4</v>
      </c>
      <c r="C255" s="4" t="str">
        <f t="shared" si="13"/>
        <v>O</v>
      </c>
      <c r="D255" s="4" t="s">
        <v>42</v>
      </c>
      <c r="E255" s="5" t="str">
        <f t="shared" si="16"/>
        <v>3</v>
      </c>
      <c r="F255" s="4" t="str">
        <f t="shared" si="14"/>
        <v>C</v>
      </c>
      <c r="G255" s="4" t="str">
        <f t="shared" si="15"/>
        <v/>
      </c>
    </row>
    <row r="256" spans="1:7" hidden="1" x14ac:dyDescent="0.2">
      <c r="A256" t="s">
        <v>262</v>
      </c>
      <c r="B256" s="4" t="s">
        <v>4</v>
      </c>
      <c r="C256" s="4" t="str">
        <f t="shared" si="13"/>
        <v>O</v>
      </c>
      <c r="D256" s="4" t="s">
        <v>42</v>
      </c>
      <c r="E256" s="5" t="str">
        <f t="shared" si="16"/>
        <v>3</v>
      </c>
      <c r="F256" s="4" t="str">
        <f t="shared" si="14"/>
        <v>C</v>
      </c>
      <c r="G256" s="4" t="str">
        <f t="shared" si="15"/>
        <v/>
      </c>
    </row>
    <row r="257" spans="1:7" hidden="1" x14ac:dyDescent="0.2">
      <c r="A257" t="s">
        <v>263</v>
      </c>
      <c r="B257" s="4" t="s">
        <v>4</v>
      </c>
      <c r="C257" s="4" t="str">
        <f t="shared" si="13"/>
        <v>O</v>
      </c>
      <c r="D257" s="4" t="s">
        <v>42</v>
      </c>
      <c r="E257" s="5" t="str">
        <f t="shared" si="16"/>
        <v>3</v>
      </c>
      <c r="F257" s="4" t="str">
        <f t="shared" si="14"/>
        <v>C</v>
      </c>
      <c r="G257" s="4" t="str">
        <f t="shared" si="15"/>
        <v/>
      </c>
    </row>
    <row r="258" spans="1:7" hidden="1" x14ac:dyDescent="0.2">
      <c r="A258" t="s">
        <v>264</v>
      </c>
      <c r="B258" s="4" t="s">
        <v>4</v>
      </c>
      <c r="C258" s="4" t="str">
        <f t="shared" ref="C258:C321" si="17">IF(B259="R","P",B258)</f>
        <v>O</v>
      </c>
      <c r="D258" s="4" t="s">
        <v>42</v>
      </c>
      <c r="E258" s="5" t="str">
        <f t="shared" si="16"/>
        <v>3</v>
      </c>
      <c r="F258" s="4" t="str">
        <f t="shared" ref="F258:F321" si="18">RIGHT(D258,1)</f>
        <v>C</v>
      </c>
      <c r="G258" s="4" t="str">
        <f t="shared" ref="G258:G321" si="19">IF(B259="R", IF(F258=F259, ABS(E259-E258),"BETWEEN ZONES"), ""   )</f>
        <v/>
      </c>
    </row>
    <row r="259" spans="1:7" hidden="1" x14ac:dyDescent="0.2">
      <c r="A259" t="s">
        <v>265</v>
      </c>
      <c r="B259" s="4" t="s">
        <v>4</v>
      </c>
      <c r="C259" s="4" t="str">
        <f t="shared" si="17"/>
        <v>O</v>
      </c>
      <c r="D259" s="4" t="s">
        <v>42</v>
      </c>
      <c r="E259" s="5" t="str">
        <f t="shared" si="16"/>
        <v>3</v>
      </c>
      <c r="F259" s="4" t="str">
        <f t="shared" si="18"/>
        <v>C</v>
      </c>
      <c r="G259" s="4" t="str">
        <f t="shared" si="19"/>
        <v/>
      </c>
    </row>
    <row r="260" spans="1:7" hidden="1" x14ac:dyDescent="0.2">
      <c r="A260" t="s">
        <v>266</v>
      </c>
      <c r="B260" s="4" t="s">
        <v>4</v>
      </c>
      <c r="C260" s="4" t="str">
        <f t="shared" si="17"/>
        <v>O</v>
      </c>
      <c r="D260" s="4" t="s">
        <v>42</v>
      </c>
      <c r="E260" s="5" t="str">
        <f t="shared" si="16"/>
        <v>3</v>
      </c>
      <c r="F260" s="4" t="str">
        <f t="shared" si="18"/>
        <v>C</v>
      </c>
      <c r="G260" s="4" t="str">
        <f t="shared" si="19"/>
        <v/>
      </c>
    </row>
    <row r="261" spans="1:7" hidden="1" x14ac:dyDescent="0.2">
      <c r="A261" t="s">
        <v>267</v>
      </c>
      <c r="B261" s="4" t="s">
        <v>4</v>
      </c>
      <c r="C261" s="4" t="str">
        <f t="shared" si="17"/>
        <v>O</v>
      </c>
      <c r="D261" s="4" t="s">
        <v>48</v>
      </c>
      <c r="E261" s="5" t="str">
        <f t="shared" si="16"/>
        <v>4</v>
      </c>
      <c r="F261" s="4" t="str">
        <f t="shared" si="18"/>
        <v>C</v>
      </c>
      <c r="G261" s="4" t="str">
        <f t="shared" si="19"/>
        <v/>
      </c>
    </row>
    <row r="262" spans="1:7" hidden="1" x14ac:dyDescent="0.2">
      <c r="A262" t="s">
        <v>268</v>
      </c>
      <c r="B262" s="4" t="s">
        <v>4</v>
      </c>
      <c r="C262" s="4" t="str">
        <f t="shared" si="17"/>
        <v>O</v>
      </c>
      <c r="D262" s="4" t="s">
        <v>48</v>
      </c>
      <c r="E262" s="5" t="str">
        <f t="shared" si="16"/>
        <v>4</v>
      </c>
      <c r="F262" s="4" t="str">
        <f t="shared" si="18"/>
        <v>C</v>
      </c>
      <c r="G262" s="4" t="str">
        <f t="shared" si="19"/>
        <v/>
      </c>
    </row>
    <row r="263" spans="1:7" hidden="1" x14ac:dyDescent="0.2">
      <c r="A263" t="s">
        <v>269</v>
      </c>
      <c r="B263" s="4" t="s">
        <v>4</v>
      </c>
      <c r="C263" s="4" t="str">
        <f t="shared" si="17"/>
        <v>O</v>
      </c>
      <c r="D263" s="4" t="s">
        <v>48</v>
      </c>
      <c r="E263" s="5" t="str">
        <f t="shared" si="16"/>
        <v>4</v>
      </c>
      <c r="F263" s="4" t="str">
        <f t="shared" si="18"/>
        <v>C</v>
      </c>
      <c r="G263" s="4" t="str">
        <f t="shared" si="19"/>
        <v/>
      </c>
    </row>
    <row r="264" spans="1:7" hidden="1" x14ac:dyDescent="0.2">
      <c r="A264" t="s">
        <v>270</v>
      </c>
      <c r="B264" s="4" t="s">
        <v>4</v>
      </c>
      <c r="C264" s="4" t="str">
        <f t="shared" si="17"/>
        <v>O</v>
      </c>
      <c r="D264" s="4" t="s">
        <v>48</v>
      </c>
      <c r="E264" s="5" t="str">
        <f t="shared" si="16"/>
        <v>4</v>
      </c>
      <c r="F264" s="4" t="str">
        <f t="shared" si="18"/>
        <v>C</v>
      </c>
      <c r="G264" s="4" t="str">
        <f t="shared" si="19"/>
        <v/>
      </c>
    </row>
    <row r="265" spans="1:7" hidden="1" x14ac:dyDescent="0.2">
      <c r="A265" t="s">
        <v>271</v>
      </c>
      <c r="B265" s="4" t="s">
        <v>4</v>
      </c>
      <c r="C265" s="4" t="str">
        <f t="shared" si="17"/>
        <v>O</v>
      </c>
      <c r="D265" s="4" t="s">
        <v>48</v>
      </c>
      <c r="E265" s="5" t="str">
        <f t="shared" si="16"/>
        <v>4</v>
      </c>
      <c r="F265" s="4" t="str">
        <f t="shared" si="18"/>
        <v>C</v>
      </c>
      <c r="G265" s="4" t="str">
        <f t="shared" si="19"/>
        <v/>
      </c>
    </row>
    <row r="266" spans="1:7" hidden="1" x14ac:dyDescent="0.2">
      <c r="A266" t="s">
        <v>272</v>
      </c>
      <c r="B266" s="4" t="s">
        <v>4</v>
      </c>
      <c r="C266" s="4" t="str">
        <f t="shared" si="17"/>
        <v>O</v>
      </c>
      <c r="D266" s="4" t="s">
        <v>50</v>
      </c>
      <c r="E266" s="5" t="str">
        <f t="shared" si="16"/>
        <v>2</v>
      </c>
      <c r="F266" s="4" t="str">
        <f t="shared" si="18"/>
        <v>C</v>
      </c>
      <c r="G266" s="4" t="str">
        <f t="shared" si="19"/>
        <v/>
      </c>
    </row>
    <row r="267" spans="1:7" hidden="1" x14ac:dyDescent="0.2">
      <c r="A267" t="s">
        <v>273</v>
      </c>
      <c r="B267" s="4" t="s">
        <v>4</v>
      </c>
      <c r="C267" s="4" t="str">
        <f t="shared" si="17"/>
        <v>O</v>
      </c>
      <c r="D267" s="4" t="s">
        <v>48</v>
      </c>
      <c r="E267" s="5" t="str">
        <f t="shared" si="16"/>
        <v>4</v>
      </c>
      <c r="F267" s="4" t="str">
        <f t="shared" si="18"/>
        <v>C</v>
      </c>
      <c r="G267" s="4" t="str">
        <f t="shared" si="19"/>
        <v/>
      </c>
    </row>
    <row r="268" spans="1:7" hidden="1" x14ac:dyDescent="0.2">
      <c r="A268" t="s">
        <v>274</v>
      </c>
      <c r="B268" s="4" t="s">
        <v>4</v>
      </c>
      <c r="C268" s="4" t="str">
        <f t="shared" si="17"/>
        <v>O</v>
      </c>
      <c r="D268" s="4" t="s">
        <v>61</v>
      </c>
      <c r="E268" s="5" t="str">
        <f t="shared" si="16"/>
        <v>7</v>
      </c>
      <c r="F268" s="4" t="str">
        <f t="shared" si="18"/>
        <v>C</v>
      </c>
      <c r="G268" s="4" t="str">
        <f t="shared" si="19"/>
        <v/>
      </c>
    </row>
    <row r="269" spans="1:7" hidden="1" x14ac:dyDescent="0.2">
      <c r="A269" t="s">
        <v>275</v>
      </c>
      <c r="B269" s="4" t="s">
        <v>4</v>
      </c>
      <c r="C269" s="4" t="str">
        <f t="shared" si="17"/>
        <v>O</v>
      </c>
      <c r="D269" s="4" t="s">
        <v>48</v>
      </c>
      <c r="E269" s="5" t="str">
        <f t="shared" si="16"/>
        <v>4</v>
      </c>
      <c r="F269" s="4" t="str">
        <f t="shared" si="18"/>
        <v>C</v>
      </c>
      <c r="G269" s="4" t="str">
        <f t="shared" si="19"/>
        <v/>
      </c>
    </row>
    <row r="270" spans="1:7" hidden="1" x14ac:dyDescent="0.2">
      <c r="A270" t="s">
        <v>276</v>
      </c>
      <c r="B270" s="4" t="s">
        <v>4</v>
      </c>
      <c r="C270" s="4" t="str">
        <f t="shared" si="17"/>
        <v>O</v>
      </c>
      <c r="D270" s="4" t="s">
        <v>55</v>
      </c>
      <c r="E270" s="5" t="str">
        <f t="shared" si="16"/>
        <v>8</v>
      </c>
      <c r="F270" s="4" t="str">
        <f t="shared" si="18"/>
        <v>C</v>
      </c>
      <c r="G270" s="4" t="str">
        <f t="shared" si="19"/>
        <v/>
      </c>
    </row>
    <row r="271" spans="1:7" hidden="1" x14ac:dyDescent="0.2">
      <c r="A271" t="s">
        <v>277</v>
      </c>
      <c r="B271" s="4" t="s">
        <v>4</v>
      </c>
      <c r="C271" s="4" t="str">
        <f t="shared" si="17"/>
        <v>O</v>
      </c>
      <c r="D271" s="4" t="s">
        <v>48</v>
      </c>
      <c r="E271" s="5" t="str">
        <f t="shared" si="16"/>
        <v>4</v>
      </c>
      <c r="F271" s="4" t="str">
        <f t="shared" si="18"/>
        <v>C</v>
      </c>
      <c r="G271" s="4" t="str">
        <f t="shared" si="19"/>
        <v/>
      </c>
    </row>
    <row r="272" spans="1:7" hidden="1" x14ac:dyDescent="0.2">
      <c r="A272" t="s">
        <v>278</v>
      </c>
      <c r="B272" s="4" t="s">
        <v>4</v>
      </c>
      <c r="C272" s="4" t="str">
        <f t="shared" si="17"/>
        <v>O</v>
      </c>
      <c r="D272" s="4" t="s">
        <v>55</v>
      </c>
      <c r="E272" s="5" t="str">
        <f t="shared" si="16"/>
        <v>8</v>
      </c>
      <c r="F272" s="4" t="str">
        <f t="shared" si="18"/>
        <v>C</v>
      </c>
      <c r="G272" s="4" t="str">
        <f t="shared" si="19"/>
        <v/>
      </c>
    </row>
    <row r="273" spans="1:7" hidden="1" x14ac:dyDescent="0.2">
      <c r="A273" t="s">
        <v>279</v>
      </c>
      <c r="B273" s="4" t="s">
        <v>4</v>
      </c>
      <c r="C273" s="4" t="str">
        <f t="shared" si="17"/>
        <v>O</v>
      </c>
      <c r="D273" s="4" t="s">
        <v>177</v>
      </c>
      <c r="E273" s="5" t="str">
        <f t="shared" si="16"/>
        <v>9</v>
      </c>
      <c r="F273" s="4" t="str">
        <f t="shared" si="18"/>
        <v>C</v>
      </c>
      <c r="G273" s="4" t="str">
        <f t="shared" si="19"/>
        <v/>
      </c>
    </row>
    <row r="274" spans="1:7" hidden="1" x14ac:dyDescent="0.2">
      <c r="A274" t="s">
        <v>280</v>
      </c>
      <c r="B274" s="4" t="s">
        <v>4</v>
      </c>
      <c r="C274" s="4" t="str">
        <f t="shared" si="17"/>
        <v>O</v>
      </c>
      <c r="D274" s="4" t="s">
        <v>42</v>
      </c>
      <c r="E274" s="5" t="str">
        <f t="shared" si="16"/>
        <v>3</v>
      </c>
      <c r="F274" s="4" t="str">
        <f t="shared" si="18"/>
        <v>C</v>
      </c>
      <c r="G274" s="4" t="str">
        <f t="shared" si="19"/>
        <v/>
      </c>
    </row>
    <row r="275" spans="1:7" hidden="1" x14ac:dyDescent="0.2">
      <c r="A275" t="s">
        <v>281</v>
      </c>
      <c r="B275" s="4" t="s">
        <v>4</v>
      </c>
      <c r="C275" s="4" t="str">
        <f t="shared" si="17"/>
        <v>O</v>
      </c>
      <c r="D275" s="4" t="s">
        <v>42</v>
      </c>
      <c r="E275" s="5" t="str">
        <f t="shared" si="16"/>
        <v>3</v>
      </c>
      <c r="F275" s="4" t="str">
        <f t="shared" si="18"/>
        <v>C</v>
      </c>
      <c r="G275" s="4" t="str">
        <f t="shared" si="19"/>
        <v/>
      </c>
    </row>
    <row r="276" spans="1:7" hidden="1" x14ac:dyDescent="0.2">
      <c r="A276" t="s">
        <v>282</v>
      </c>
      <c r="B276" s="4" t="s">
        <v>4</v>
      </c>
      <c r="C276" s="4" t="str">
        <f t="shared" si="17"/>
        <v>O</v>
      </c>
      <c r="D276" s="4" t="s">
        <v>42</v>
      </c>
      <c r="E276" s="5" t="str">
        <f t="shared" si="16"/>
        <v>3</v>
      </c>
      <c r="F276" s="4" t="str">
        <f t="shared" si="18"/>
        <v>C</v>
      </c>
      <c r="G276" s="4" t="str">
        <f t="shared" si="19"/>
        <v/>
      </c>
    </row>
    <row r="277" spans="1:7" hidden="1" x14ac:dyDescent="0.2">
      <c r="A277" t="s">
        <v>283</v>
      </c>
      <c r="B277" s="4" t="s">
        <v>4</v>
      </c>
      <c r="C277" s="4" t="str">
        <f t="shared" si="17"/>
        <v>O</v>
      </c>
      <c r="D277" s="4" t="s">
        <v>42</v>
      </c>
      <c r="E277" s="5" t="str">
        <f t="shared" si="16"/>
        <v>3</v>
      </c>
      <c r="F277" s="4" t="str">
        <f t="shared" si="18"/>
        <v>C</v>
      </c>
      <c r="G277" s="4" t="str">
        <f t="shared" si="19"/>
        <v/>
      </c>
    </row>
    <row r="278" spans="1:7" hidden="1" x14ac:dyDescent="0.2">
      <c r="A278" t="s">
        <v>284</v>
      </c>
      <c r="B278" s="4" t="s">
        <v>4</v>
      </c>
      <c r="C278" s="4" t="str">
        <f t="shared" si="17"/>
        <v>O</v>
      </c>
      <c r="D278" s="4" t="s">
        <v>58</v>
      </c>
      <c r="E278" s="5" t="str">
        <f t="shared" si="16"/>
        <v>6</v>
      </c>
      <c r="F278" s="4" t="str">
        <f t="shared" si="18"/>
        <v>C</v>
      </c>
      <c r="G278" s="4" t="str">
        <f t="shared" si="19"/>
        <v/>
      </c>
    </row>
    <row r="279" spans="1:7" hidden="1" x14ac:dyDescent="0.2">
      <c r="A279" t="s">
        <v>285</v>
      </c>
      <c r="B279" s="4" t="s">
        <v>4</v>
      </c>
      <c r="C279" s="4" t="str">
        <f t="shared" si="17"/>
        <v>O</v>
      </c>
      <c r="D279" s="4" t="s">
        <v>42</v>
      </c>
      <c r="E279" s="5" t="str">
        <f t="shared" si="16"/>
        <v>3</v>
      </c>
      <c r="F279" s="4" t="str">
        <f t="shared" si="18"/>
        <v>C</v>
      </c>
      <c r="G279" s="4" t="str">
        <f t="shared" si="19"/>
        <v/>
      </c>
    </row>
    <row r="280" spans="1:7" x14ac:dyDescent="0.2">
      <c r="A280" t="s">
        <v>286</v>
      </c>
      <c r="B280" s="4" t="s">
        <v>4</v>
      </c>
      <c r="C280" s="4" t="str">
        <f t="shared" si="17"/>
        <v>P</v>
      </c>
      <c r="D280" s="4" t="s">
        <v>61</v>
      </c>
      <c r="E280" s="5" t="str">
        <f t="shared" si="16"/>
        <v>7</v>
      </c>
      <c r="F280" s="4" t="str">
        <f t="shared" si="18"/>
        <v>C</v>
      </c>
      <c r="G280" s="4">
        <f t="shared" si="19"/>
        <v>1</v>
      </c>
    </row>
    <row r="281" spans="1:7" x14ac:dyDescent="0.2">
      <c r="A281" t="s">
        <v>286</v>
      </c>
      <c r="B281" s="4" t="s">
        <v>6</v>
      </c>
      <c r="C281" s="4" t="str">
        <f t="shared" si="17"/>
        <v>R</v>
      </c>
      <c r="D281" s="4" t="s">
        <v>58</v>
      </c>
      <c r="E281" s="5" t="str">
        <f t="shared" si="16"/>
        <v>6</v>
      </c>
      <c r="F281" s="4" t="str">
        <f t="shared" si="18"/>
        <v>C</v>
      </c>
      <c r="G281" s="4" t="str">
        <f t="shared" si="19"/>
        <v/>
      </c>
    </row>
    <row r="282" spans="1:7" hidden="1" x14ac:dyDescent="0.2">
      <c r="A282" t="s">
        <v>287</v>
      </c>
      <c r="B282" s="4" t="s">
        <v>4</v>
      </c>
      <c r="C282" s="4" t="str">
        <f t="shared" si="17"/>
        <v>O</v>
      </c>
      <c r="D282" s="4" t="s">
        <v>58</v>
      </c>
      <c r="E282" s="5" t="str">
        <f t="shared" si="16"/>
        <v>6</v>
      </c>
      <c r="F282" s="4" t="str">
        <f t="shared" si="18"/>
        <v>C</v>
      </c>
      <c r="G282" s="4" t="str">
        <f t="shared" si="19"/>
        <v/>
      </c>
    </row>
    <row r="283" spans="1:7" hidden="1" x14ac:dyDescent="0.2">
      <c r="A283" t="s">
        <v>288</v>
      </c>
      <c r="B283" s="4" t="s">
        <v>4</v>
      </c>
      <c r="C283" s="4" t="str">
        <f t="shared" si="17"/>
        <v>O</v>
      </c>
      <c r="D283" s="4" t="s">
        <v>7</v>
      </c>
      <c r="E283" s="5" t="str">
        <f t="shared" si="16"/>
        <v>9</v>
      </c>
      <c r="F283" s="4" t="str">
        <f t="shared" si="18"/>
        <v>T</v>
      </c>
      <c r="G283" s="4" t="str">
        <f t="shared" si="19"/>
        <v/>
      </c>
    </row>
    <row r="284" spans="1:7" hidden="1" x14ac:dyDescent="0.2">
      <c r="A284" t="s">
        <v>289</v>
      </c>
      <c r="B284" s="4" t="s">
        <v>4</v>
      </c>
      <c r="C284" s="4" t="str">
        <f t="shared" si="17"/>
        <v>O</v>
      </c>
      <c r="D284" s="4" t="s">
        <v>48</v>
      </c>
      <c r="E284" s="5" t="str">
        <f t="shared" si="16"/>
        <v>4</v>
      </c>
      <c r="F284" s="4" t="str">
        <f t="shared" si="18"/>
        <v>C</v>
      </c>
      <c r="G284" s="4" t="str">
        <f t="shared" si="19"/>
        <v/>
      </c>
    </row>
    <row r="285" spans="1:7" hidden="1" x14ac:dyDescent="0.2">
      <c r="A285" t="s">
        <v>290</v>
      </c>
      <c r="B285" s="4" t="s">
        <v>4</v>
      </c>
      <c r="C285" s="4" t="str">
        <f t="shared" si="17"/>
        <v>O</v>
      </c>
      <c r="D285" s="4" t="s">
        <v>42</v>
      </c>
      <c r="E285" s="5" t="str">
        <f t="shared" si="16"/>
        <v>3</v>
      </c>
      <c r="F285" s="4" t="str">
        <f t="shared" si="18"/>
        <v>C</v>
      </c>
      <c r="G285" s="4" t="str">
        <f t="shared" si="19"/>
        <v/>
      </c>
    </row>
    <row r="286" spans="1:7" hidden="1" x14ac:dyDescent="0.2">
      <c r="A286" t="s">
        <v>291</v>
      </c>
      <c r="B286" s="4" t="s">
        <v>4</v>
      </c>
      <c r="C286" s="4" t="str">
        <f t="shared" si="17"/>
        <v>O</v>
      </c>
      <c r="D286" s="4" t="s">
        <v>69</v>
      </c>
      <c r="E286" s="5" t="str">
        <f t="shared" si="16"/>
        <v>2</v>
      </c>
      <c r="F286" s="4" t="str">
        <f t="shared" si="18"/>
        <v>T</v>
      </c>
      <c r="G286" s="4" t="str">
        <f t="shared" si="19"/>
        <v/>
      </c>
    </row>
    <row r="287" spans="1:7" hidden="1" x14ac:dyDescent="0.2">
      <c r="A287" t="s">
        <v>291</v>
      </c>
      <c r="B287" s="4" t="s">
        <v>4</v>
      </c>
      <c r="C287" s="4" t="str">
        <f t="shared" si="17"/>
        <v>O</v>
      </c>
      <c r="D287" s="4" t="s">
        <v>7</v>
      </c>
      <c r="E287" s="5" t="str">
        <f t="shared" si="16"/>
        <v>9</v>
      </c>
      <c r="F287" s="4" t="str">
        <f t="shared" si="18"/>
        <v>T</v>
      </c>
      <c r="G287" s="4" t="str">
        <f t="shared" si="19"/>
        <v/>
      </c>
    </row>
    <row r="288" spans="1:7" hidden="1" x14ac:dyDescent="0.2">
      <c r="A288" t="s">
        <v>292</v>
      </c>
      <c r="B288" s="4" t="s">
        <v>4</v>
      </c>
      <c r="C288" s="4" t="str">
        <f t="shared" si="17"/>
        <v>O</v>
      </c>
      <c r="D288" s="4" t="s">
        <v>7</v>
      </c>
      <c r="E288" s="5" t="str">
        <f t="shared" ref="E288:E351" si="20">IF( LEN(D288)=2,LEFT($D288,1), LEFT(D288,2))</f>
        <v>9</v>
      </c>
      <c r="F288" s="4" t="str">
        <f t="shared" si="18"/>
        <v>T</v>
      </c>
      <c r="G288" s="4" t="str">
        <f t="shared" si="19"/>
        <v/>
      </c>
    </row>
    <row r="289" spans="1:7" x14ac:dyDescent="0.2">
      <c r="A289" t="s">
        <v>293</v>
      </c>
      <c r="B289" s="4" t="s">
        <v>4</v>
      </c>
      <c r="C289" s="4" t="str">
        <f t="shared" si="17"/>
        <v>P</v>
      </c>
      <c r="D289" s="4" t="s">
        <v>27</v>
      </c>
      <c r="E289" s="5" t="str">
        <f t="shared" si="20"/>
        <v>6</v>
      </c>
      <c r="F289" s="4" t="str">
        <f t="shared" si="18"/>
        <v>T</v>
      </c>
      <c r="G289" s="4">
        <f t="shared" si="19"/>
        <v>0</v>
      </c>
    </row>
    <row r="290" spans="1:7" x14ac:dyDescent="0.2">
      <c r="A290" t="s">
        <v>293</v>
      </c>
      <c r="B290" s="4" t="s">
        <v>6</v>
      </c>
      <c r="C290" s="4" t="str">
        <f t="shared" si="17"/>
        <v>P</v>
      </c>
      <c r="D290" s="4" t="s">
        <v>27</v>
      </c>
      <c r="E290" s="5" t="str">
        <f t="shared" si="20"/>
        <v>6</v>
      </c>
      <c r="F290" s="4" t="str">
        <f t="shared" si="18"/>
        <v>T</v>
      </c>
      <c r="G290" s="4">
        <f t="shared" si="19"/>
        <v>3</v>
      </c>
    </row>
    <row r="291" spans="1:7" x14ac:dyDescent="0.2">
      <c r="A291" t="s">
        <v>293</v>
      </c>
      <c r="B291" s="4" t="s">
        <v>6</v>
      </c>
      <c r="C291" s="4" t="str">
        <f t="shared" si="17"/>
        <v>R</v>
      </c>
      <c r="D291" s="4" t="s">
        <v>5</v>
      </c>
      <c r="E291" s="5" t="str">
        <f t="shared" si="20"/>
        <v>3</v>
      </c>
      <c r="F291" s="4" t="str">
        <f t="shared" si="18"/>
        <v>T</v>
      </c>
      <c r="G291" s="4" t="str">
        <f t="shared" si="19"/>
        <v/>
      </c>
    </row>
    <row r="292" spans="1:7" hidden="1" x14ac:dyDescent="0.2">
      <c r="A292" t="s">
        <v>294</v>
      </c>
      <c r="B292" s="4" t="s">
        <v>4</v>
      </c>
      <c r="C292" s="4" t="str">
        <f t="shared" si="17"/>
        <v>O</v>
      </c>
      <c r="D292" s="4" t="s">
        <v>16</v>
      </c>
      <c r="E292" s="5" t="str">
        <f t="shared" si="20"/>
        <v>1</v>
      </c>
      <c r="F292" s="4" t="str">
        <f t="shared" si="18"/>
        <v>T</v>
      </c>
      <c r="G292" s="4" t="str">
        <f t="shared" si="19"/>
        <v/>
      </c>
    </row>
    <row r="293" spans="1:7" hidden="1" x14ac:dyDescent="0.2">
      <c r="A293" t="s">
        <v>295</v>
      </c>
      <c r="B293" s="4" t="s">
        <v>4</v>
      </c>
      <c r="C293" s="4" t="str">
        <f t="shared" si="17"/>
        <v>O</v>
      </c>
      <c r="D293" s="4" t="s">
        <v>13</v>
      </c>
      <c r="E293" s="5" t="str">
        <f t="shared" si="20"/>
        <v>4</v>
      </c>
      <c r="F293" s="4" t="str">
        <f t="shared" si="18"/>
        <v>T</v>
      </c>
      <c r="G293" s="4" t="str">
        <f t="shared" si="19"/>
        <v/>
      </c>
    </row>
    <row r="294" spans="1:7" x14ac:dyDescent="0.2">
      <c r="A294" t="s">
        <v>296</v>
      </c>
      <c r="B294" s="4" t="s">
        <v>4</v>
      </c>
      <c r="C294" s="4" t="str">
        <f t="shared" si="17"/>
        <v>P</v>
      </c>
      <c r="D294" s="4" t="s">
        <v>16</v>
      </c>
      <c r="E294" s="5" t="str">
        <f t="shared" si="20"/>
        <v>1</v>
      </c>
      <c r="F294" s="4" t="str">
        <f t="shared" si="18"/>
        <v>T</v>
      </c>
      <c r="G294" s="4">
        <f t="shared" si="19"/>
        <v>4</v>
      </c>
    </row>
    <row r="295" spans="1:7" x14ac:dyDescent="0.2">
      <c r="A295" t="s">
        <v>296</v>
      </c>
      <c r="B295" s="4" t="s">
        <v>6</v>
      </c>
      <c r="C295" s="4" t="str">
        <f t="shared" si="17"/>
        <v>R</v>
      </c>
      <c r="D295" s="4" t="s">
        <v>9</v>
      </c>
      <c r="E295" s="5" t="str">
        <f t="shared" si="20"/>
        <v>5</v>
      </c>
      <c r="F295" s="4" t="str">
        <f t="shared" si="18"/>
        <v>T</v>
      </c>
      <c r="G295" s="4" t="str">
        <f t="shared" si="19"/>
        <v/>
      </c>
    </row>
    <row r="296" spans="1:7" hidden="1" x14ac:dyDescent="0.2">
      <c r="A296" t="s">
        <v>297</v>
      </c>
      <c r="B296" s="4" t="s">
        <v>4</v>
      </c>
      <c r="C296" s="4" t="str">
        <f t="shared" si="17"/>
        <v>O</v>
      </c>
      <c r="D296" s="4" t="s">
        <v>69</v>
      </c>
      <c r="E296" s="5" t="str">
        <f t="shared" si="20"/>
        <v>2</v>
      </c>
      <c r="F296" s="4" t="str">
        <f t="shared" si="18"/>
        <v>T</v>
      </c>
      <c r="G296" s="4" t="str">
        <f t="shared" si="19"/>
        <v/>
      </c>
    </row>
    <row r="297" spans="1:7" hidden="1" x14ac:dyDescent="0.2">
      <c r="A297" t="s">
        <v>298</v>
      </c>
      <c r="B297" s="4" t="s">
        <v>4</v>
      </c>
      <c r="C297" s="4" t="str">
        <f t="shared" si="17"/>
        <v>O</v>
      </c>
      <c r="D297" s="4" t="s">
        <v>36</v>
      </c>
      <c r="E297" s="5" t="str">
        <f t="shared" si="20"/>
        <v>8</v>
      </c>
      <c r="F297" s="4" t="str">
        <f t="shared" si="18"/>
        <v>T</v>
      </c>
      <c r="G297" s="4" t="str">
        <f t="shared" si="19"/>
        <v/>
      </c>
    </row>
    <row r="298" spans="1:7" hidden="1" x14ac:dyDescent="0.2">
      <c r="A298" t="s">
        <v>299</v>
      </c>
      <c r="B298" s="4" t="s">
        <v>4</v>
      </c>
      <c r="C298" s="4" t="str">
        <f t="shared" si="17"/>
        <v>O</v>
      </c>
      <c r="D298" s="4" t="s">
        <v>55</v>
      </c>
      <c r="E298" s="5" t="str">
        <f t="shared" si="20"/>
        <v>8</v>
      </c>
      <c r="F298" s="4" t="str">
        <f t="shared" si="18"/>
        <v>C</v>
      </c>
      <c r="G298" s="4" t="str">
        <f t="shared" si="19"/>
        <v/>
      </c>
    </row>
    <row r="299" spans="1:7" hidden="1" x14ac:dyDescent="0.2">
      <c r="A299" t="s">
        <v>300</v>
      </c>
      <c r="B299" s="4" t="s">
        <v>4</v>
      </c>
      <c r="C299" s="4" t="str">
        <f t="shared" si="17"/>
        <v>O</v>
      </c>
      <c r="D299" s="4" t="s">
        <v>44</v>
      </c>
      <c r="E299" s="5" t="str">
        <f t="shared" si="20"/>
        <v>1</v>
      </c>
      <c r="F299" s="4" t="str">
        <f t="shared" si="18"/>
        <v>C</v>
      </c>
      <c r="G299" s="4" t="str">
        <f t="shared" si="19"/>
        <v/>
      </c>
    </row>
    <row r="300" spans="1:7" hidden="1" x14ac:dyDescent="0.2">
      <c r="A300" t="s">
        <v>301</v>
      </c>
      <c r="B300" s="4" t="s">
        <v>4</v>
      </c>
      <c r="C300" s="4" t="str">
        <f t="shared" si="17"/>
        <v>O</v>
      </c>
      <c r="D300" s="4" t="s">
        <v>55</v>
      </c>
      <c r="E300" s="5" t="str">
        <f t="shared" si="20"/>
        <v>8</v>
      </c>
      <c r="F300" s="4" t="str">
        <f t="shared" si="18"/>
        <v>C</v>
      </c>
      <c r="G300" s="4" t="str">
        <f t="shared" si="19"/>
        <v/>
      </c>
    </row>
    <row r="301" spans="1:7" hidden="1" x14ac:dyDescent="0.2">
      <c r="A301" t="s">
        <v>302</v>
      </c>
      <c r="B301" s="4" t="s">
        <v>4</v>
      </c>
      <c r="C301" s="4" t="str">
        <f t="shared" si="17"/>
        <v>O</v>
      </c>
      <c r="D301" s="4" t="s">
        <v>55</v>
      </c>
      <c r="E301" s="5" t="str">
        <f t="shared" si="20"/>
        <v>8</v>
      </c>
      <c r="F301" s="4" t="str">
        <f t="shared" si="18"/>
        <v>C</v>
      </c>
      <c r="G301" s="4" t="str">
        <f t="shared" si="19"/>
        <v/>
      </c>
    </row>
    <row r="302" spans="1:7" hidden="1" x14ac:dyDescent="0.2">
      <c r="A302" t="s">
        <v>303</v>
      </c>
      <c r="B302" s="4" t="s">
        <v>4</v>
      </c>
      <c r="C302" s="4" t="str">
        <f t="shared" si="17"/>
        <v>O</v>
      </c>
      <c r="D302" s="4" t="s">
        <v>55</v>
      </c>
      <c r="E302" s="5" t="str">
        <f t="shared" si="20"/>
        <v>8</v>
      </c>
      <c r="F302" s="4" t="str">
        <f t="shared" si="18"/>
        <v>C</v>
      </c>
      <c r="G302" s="4" t="str">
        <f t="shared" si="19"/>
        <v/>
      </c>
    </row>
    <row r="303" spans="1:7" hidden="1" x14ac:dyDescent="0.2">
      <c r="A303" t="s">
        <v>304</v>
      </c>
      <c r="B303" s="4" t="s">
        <v>4</v>
      </c>
      <c r="C303" s="4" t="str">
        <f t="shared" si="17"/>
        <v>O</v>
      </c>
      <c r="D303" s="4" t="s">
        <v>55</v>
      </c>
      <c r="E303" s="5" t="str">
        <f t="shared" si="20"/>
        <v>8</v>
      </c>
      <c r="F303" s="4" t="str">
        <f t="shared" si="18"/>
        <v>C</v>
      </c>
      <c r="G303" s="4" t="str">
        <f t="shared" si="19"/>
        <v/>
      </c>
    </row>
    <row r="304" spans="1:7" hidden="1" x14ac:dyDescent="0.2">
      <c r="A304" t="s">
        <v>305</v>
      </c>
      <c r="B304" s="4" t="s">
        <v>4</v>
      </c>
      <c r="C304" s="4" t="str">
        <f t="shared" si="17"/>
        <v>O</v>
      </c>
      <c r="D304" s="4" t="s">
        <v>55</v>
      </c>
      <c r="E304" s="5" t="str">
        <f t="shared" si="20"/>
        <v>8</v>
      </c>
      <c r="F304" s="4" t="str">
        <f t="shared" si="18"/>
        <v>C</v>
      </c>
      <c r="G304" s="4" t="str">
        <f t="shared" si="19"/>
        <v/>
      </c>
    </row>
    <row r="305" spans="1:7" hidden="1" x14ac:dyDescent="0.2">
      <c r="A305" t="s">
        <v>306</v>
      </c>
      <c r="B305" s="4" t="s">
        <v>4</v>
      </c>
      <c r="C305" s="4" t="str">
        <f t="shared" si="17"/>
        <v>O</v>
      </c>
      <c r="D305" s="4" t="s">
        <v>61</v>
      </c>
      <c r="E305" s="5" t="str">
        <f t="shared" si="20"/>
        <v>7</v>
      </c>
      <c r="F305" s="4" t="str">
        <f t="shared" si="18"/>
        <v>C</v>
      </c>
      <c r="G305" s="4" t="str">
        <f t="shared" si="19"/>
        <v/>
      </c>
    </row>
    <row r="306" spans="1:7" hidden="1" x14ac:dyDescent="0.2">
      <c r="A306" t="s">
        <v>307</v>
      </c>
      <c r="B306" s="4" t="s">
        <v>4</v>
      </c>
      <c r="C306" s="4" t="str">
        <f t="shared" si="17"/>
        <v>O</v>
      </c>
      <c r="D306" s="4" t="s">
        <v>61</v>
      </c>
      <c r="E306" s="5" t="str">
        <f t="shared" si="20"/>
        <v>7</v>
      </c>
      <c r="F306" s="4" t="str">
        <f t="shared" si="18"/>
        <v>C</v>
      </c>
      <c r="G306" s="4" t="str">
        <f t="shared" si="19"/>
        <v/>
      </c>
    </row>
    <row r="307" spans="1:7" hidden="1" x14ac:dyDescent="0.2">
      <c r="A307" t="s">
        <v>308</v>
      </c>
      <c r="B307" s="4" t="s">
        <v>4</v>
      </c>
      <c r="C307" s="4" t="str">
        <f t="shared" si="17"/>
        <v>O</v>
      </c>
      <c r="D307" s="4" t="s">
        <v>55</v>
      </c>
      <c r="E307" s="5" t="str">
        <f t="shared" si="20"/>
        <v>8</v>
      </c>
      <c r="F307" s="4" t="str">
        <f t="shared" si="18"/>
        <v>C</v>
      </c>
      <c r="G307" s="4" t="str">
        <f t="shared" si="19"/>
        <v/>
      </c>
    </row>
    <row r="308" spans="1:7" hidden="1" x14ac:dyDescent="0.2">
      <c r="A308" t="s">
        <v>309</v>
      </c>
      <c r="B308" s="4" t="s">
        <v>4</v>
      </c>
      <c r="C308" s="4" t="str">
        <f t="shared" si="17"/>
        <v>O</v>
      </c>
      <c r="D308" s="4" t="s">
        <v>88</v>
      </c>
      <c r="E308" s="5" t="str">
        <f t="shared" si="20"/>
        <v>5</v>
      </c>
      <c r="F308" s="4" t="str">
        <f t="shared" si="18"/>
        <v>C</v>
      </c>
      <c r="G308" s="4" t="str">
        <f t="shared" si="19"/>
        <v/>
      </c>
    </row>
    <row r="309" spans="1:7" hidden="1" x14ac:dyDescent="0.2">
      <c r="A309" t="s">
        <v>310</v>
      </c>
      <c r="B309" s="4" t="s">
        <v>4</v>
      </c>
      <c r="C309" s="4" t="str">
        <f t="shared" si="17"/>
        <v>O</v>
      </c>
      <c r="D309" s="4" t="s">
        <v>44</v>
      </c>
      <c r="E309" s="5" t="str">
        <f t="shared" si="20"/>
        <v>1</v>
      </c>
      <c r="F309" s="4" t="str">
        <f t="shared" si="18"/>
        <v>C</v>
      </c>
      <c r="G309" s="4" t="str">
        <f t="shared" si="19"/>
        <v/>
      </c>
    </row>
    <row r="310" spans="1:7" hidden="1" x14ac:dyDescent="0.2">
      <c r="A310" t="s">
        <v>311</v>
      </c>
      <c r="B310" s="4" t="s">
        <v>4</v>
      </c>
      <c r="C310" s="4" t="str">
        <f t="shared" si="17"/>
        <v>O</v>
      </c>
      <c r="D310" s="4" t="s">
        <v>88</v>
      </c>
      <c r="E310" s="5" t="str">
        <f t="shared" si="20"/>
        <v>5</v>
      </c>
      <c r="F310" s="4" t="str">
        <f t="shared" si="18"/>
        <v>C</v>
      </c>
      <c r="G310" s="4" t="str">
        <f t="shared" si="19"/>
        <v/>
      </c>
    </row>
    <row r="311" spans="1:7" hidden="1" x14ac:dyDescent="0.2">
      <c r="A311" t="s">
        <v>312</v>
      </c>
      <c r="B311" s="4" t="s">
        <v>4</v>
      </c>
      <c r="C311" s="4" t="str">
        <f t="shared" si="17"/>
        <v>O</v>
      </c>
      <c r="D311" s="4" t="s">
        <v>88</v>
      </c>
      <c r="E311" s="5" t="str">
        <f t="shared" si="20"/>
        <v>5</v>
      </c>
      <c r="F311" s="4" t="str">
        <f t="shared" si="18"/>
        <v>C</v>
      </c>
      <c r="G311" s="4" t="str">
        <f t="shared" si="19"/>
        <v/>
      </c>
    </row>
    <row r="312" spans="1:7" hidden="1" x14ac:dyDescent="0.2">
      <c r="A312" t="s">
        <v>313</v>
      </c>
      <c r="B312" s="4" t="s">
        <v>4</v>
      </c>
      <c r="C312" s="4" t="str">
        <f t="shared" si="17"/>
        <v>O</v>
      </c>
      <c r="D312" s="4" t="s">
        <v>88</v>
      </c>
      <c r="E312" s="5" t="str">
        <f t="shared" si="20"/>
        <v>5</v>
      </c>
      <c r="F312" s="4" t="str">
        <f t="shared" si="18"/>
        <v>C</v>
      </c>
      <c r="G312" s="4" t="str">
        <f t="shared" si="19"/>
        <v/>
      </c>
    </row>
    <row r="313" spans="1:7" hidden="1" x14ac:dyDescent="0.2">
      <c r="A313" t="s">
        <v>314</v>
      </c>
      <c r="B313" s="4" t="s">
        <v>4</v>
      </c>
      <c r="C313" s="4" t="str">
        <f t="shared" si="17"/>
        <v>O</v>
      </c>
      <c r="D313" s="4" t="s">
        <v>88</v>
      </c>
      <c r="E313" s="5" t="str">
        <f t="shared" si="20"/>
        <v>5</v>
      </c>
      <c r="F313" s="4" t="str">
        <f t="shared" si="18"/>
        <v>C</v>
      </c>
      <c r="G313" s="4" t="str">
        <f t="shared" si="19"/>
        <v/>
      </c>
    </row>
    <row r="314" spans="1:7" hidden="1" x14ac:dyDescent="0.2">
      <c r="A314" t="s">
        <v>315</v>
      </c>
      <c r="B314" s="4" t="s">
        <v>4</v>
      </c>
      <c r="C314" s="4" t="str">
        <f t="shared" si="17"/>
        <v>O</v>
      </c>
      <c r="D314" s="4" t="s">
        <v>88</v>
      </c>
      <c r="E314" s="5" t="str">
        <f t="shared" si="20"/>
        <v>5</v>
      </c>
      <c r="F314" s="4" t="str">
        <f t="shared" si="18"/>
        <v>C</v>
      </c>
      <c r="G314" s="4" t="str">
        <f t="shared" si="19"/>
        <v/>
      </c>
    </row>
    <row r="315" spans="1:7" hidden="1" x14ac:dyDescent="0.2">
      <c r="A315" t="s">
        <v>316</v>
      </c>
      <c r="B315" s="4" t="s">
        <v>4</v>
      </c>
      <c r="C315" s="4" t="str">
        <f t="shared" si="17"/>
        <v>O</v>
      </c>
      <c r="D315" s="4" t="s">
        <v>88</v>
      </c>
      <c r="E315" s="5" t="str">
        <f t="shared" si="20"/>
        <v>5</v>
      </c>
      <c r="F315" s="4" t="str">
        <f t="shared" si="18"/>
        <v>C</v>
      </c>
      <c r="G315" s="4" t="str">
        <f t="shared" si="19"/>
        <v/>
      </c>
    </row>
    <row r="316" spans="1:7" hidden="1" x14ac:dyDescent="0.2">
      <c r="A316" t="s">
        <v>317</v>
      </c>
      <c r="B316" s="4" t="s">
        <v>4</v>
      </c>
      <c r="C316" s="4" t="str">
        <f t="shared" si="17"/>
        <v>O</v>
      </c>
      <c r="D316" s="4" t="s">
        <v>40</v>
      </c>
      <c r="E316" s="5" t="str">
        <f t="shared" si="20"/>
        <v>10</v>
      </c>
      <c r="F316" s="4" t="str">
        <f t="shared" si="18"/>
        <v>C</v>
      </c>
      <c r="G316" s="4" t="str">
        <f t="shared" si="19"/>
        <v/>
      </c>
    </row>
    <row r="317" spans="1:7" hidden="1" x14ac:dyDescent="0.2">
      <c r="A317" t="s">
        <v>318</v>
      </c>
      <c r="B317" s="4" t="s">
        <v>4</v>
      </c>
      <c r="C317" s="4" t="str">
        <f t="shared" si="17"/>
        <v>O</v>
      </c>
      <c r="D317" s="4" t="s">
        <v>40</v>
      </c>
      <c r="E317" s="5" t="str">
        <f t="shared" si="20"/>
        <v>10</v>
      </c>
      <c r="F317" s="4" t="str">
        <f t="shared" si="18"/>
        <v>C</v>
      </c>
      <c r="G317" s="4" t="str">
        <f t="shared" si="19"/>
        <v/>
      </c>
    </row>
    <row r="318" spans="1:7" hidden="1" x14ac:dyDescent="0.2">
      <c r="A318" t="s">
        <v>319</v>
      </c>
      <c r="B318" s="4" t="s">
        <v>4</v>
      </c>
      <c r="C318" s="4" t="str">
        <f t="shared" si="17"/>
        <v>O</v>
      </c>
      <c r="D318" s="4" t="s">
        <v>40</v>
      </c>
      <c r="E318" s="5" t="str">
        <f t="shared" si="20"/>
        <v>10</v>
      </c>
      <c r="F318" s="4" t="str">
        <f t="shared" si="18"/>
        <v>C</v>
      </c>
      <c r="G318" s="4" t="str">
        <f t="shared" si="19"/>
        <v/>
      </c>
    </row>
    <row r="319" spans="1:7" x14ac:dyDescent="0.2">
      <c r="A319" t="s">
        <v>320</v>
      </c>
      <c r="B319" s="4" t="s">
        <v>4</v>
      </c>
      <c r="C319" s="4" t="str">
        <f t="shared" si="17"/>
        <v>P</v>
      </c>
      <c r="D319" s="4" t="s">
        <v>40</v>
      </c>
      <c r="E319" s="5" t="str">
        <f t="shared" si="20"/>
        <v>10</v>
      </c>
      <c r="F319" s="4" t="str">
        <f t="shared" si="18"/>
        <v>C</v>
      </c>
      <c r="G319" s="4">
        <f t="shared" si="19"/>
        <v>6</v>
      </c>
    </row>
    <row r="320" spans="1:7" x14ac:dyDescent="0.2">
      <c r="A320" t="s">
        <v>320</v>
      </c>
      <c r="B320" s="4" t="s">
        <v>6</v>
      </c>
      <c r="C320" s="4" t="str">
        <f t="shared" si="17"/>
        <v>R</v>
      </c>
      <c r="D320" s="4" t="s">
        <v>48</v>
      </c>
      <c r="E320" s="5" t="str">
        <f t="shared" si="20"/>
        <v>4</v>
      </c>
      <c r="F320" s="4" t="str">
        <f t="shared" si="18"/>
        <v>C</v>
      </c>
      <c r="G320" s="4" t="str">
        <f t="shared" si="19"/>
        <v/>
      </c>
    </row>
    <row r="321" spans="1:7" hidden="1" x14ac:dyDescent="0.2">
      <c r="A321" t="s">
        <v>321</v>
      </c>
      <c r="B321" s="4" t="s">
        <v>4</v>
      </c>
      <c r="C321" s="4" t="str">
        <f t="shared" si="17"/>
        <v>O</v>
      </c>
      <c r="D321" s="4" t="s">
        <v>40</v>
      </c>
      <c r="E321" s="5" t="str">
        <f t="shared" si="20"/>
        <v>10</v>
      </c>
      <c r="F321" s="4" t="str">
        <f t="shared" si="18"/>
        <v>C</v>
      </c>
      <c r="G321" s="4" t="str">
        <f t="shared" si="19"/>
        <v/>
      </c>
    </row>
    <row r="322" spans="1:7" hidden="1" x14ac:dyDescent="0.2">
      <c r="A322" t="s">
        <v>322</v>
      </c>
      <c r="B322" s="4" t="s">
        <v>4</v>
      </c>
      <c r="C322" s="4" t="str">
        <f t="shared" ref="C322:C385" si="21">IF(B323="R","P",B322)</f>
        <v>O</v>
      </c>
      <c r="D322" s="4" t="s">
        <v>42</v>
      </c>
      <c r="E322" s="5" t="str">
        <f t="shared" si="20"/>
        <v>3</v>
      </c>
      <c r="F322" s="4" t="str">
        <f t="shared" ref="F322:F385" si="22">RIGHT(D322,1)</f>
        <v>C</v>
      </c>
      <c r="G322" s="4" t="str">
        <f t="shared" ref="G322:G385" si="23">IF(B323="R", IF(F322=F323, ABS(E323-E322),"BETWEEN ZONES"), ""   )</f>
        <v/>
      </c>
    </row>
    <row r="323" spans="1:7" hidden="1" x14ac:dyDescent="0.2">
      <c r="A323" t="s">
        <v>323</v>
      </c>
      <c r="B323" s="4" t="s">
        <v>4</v>
      </c>
      <c r="C323" s="4" t="str">
        <f t="shared" si="21"/>
        <v>O</v>
      </c>
      <c r="D323" s="4" t="s">
        <v>48</v>
      </c>
      <c r="E323" s="5" t="str">
        <f t="shared" si="20"/>
        <v>4</v>
      </c>
      <c r="F323" s="4" t="str">
        <f t="shared" si="22"/>
        <v>C</v>
      </c>
      <c r="G323" s="4" t="str">
        <f t="shared" si="23"/>
        <v/>
      </c>
    </row>
    <row r="324" spans="1:7" hidden="1" x14ac:dyDescent="0.2">
      <c r="A324" t="s">
        <v>324</v>
      </c>
      <c r="B324" s="4" t="s">
        <v>4</v>
      </c>
      <c r="C324" s="4" t="str">
        <f t="shared" si="21"/>
        <v>O</v>
      </c>
      <c r="D324" s="4" t="s">
        <v>48</v>
      </c>
      <c r="E324" s="5" t="str">
        <f t="shared" si="20"/>
        <v>4</v>
      </c>
      <c r="F324" s="4" t="str">
        <f t="shared" si="22"/>
        <v>C</v>
      </c>
      <c r="G324" s="4" t="str">
        <f t="shared" si="23"/>
        <v/>
      </c>
    </row>
    <row r="325" spans="1:7" hidden="1" x14ac:dyDescent="0.2">
      <c r="A325" t="s">
        <v>325</v>
      </c>
      <c r="B325" s="4" t="s">
        <v>4</v>
      </c>
      <c r="C325" s="4" t="str">
        <f t="shared" si="21"/>
        <v>O</v>
      </c>
      <c r="D325" s="4" t="s">
        <v>44</v>
      </c>
      <c r="E325" s="5" t="str">
        <f t="shared" si="20"/>
        <v>1</v>
      </c>
      <c r="F325" s="4" t="str">
        <f t="shared" si="22"/>
        <v>C</v>
      </c>
      <c r="G325" s="4" t="str">
        <f t="shared" si="23"/>
        <v/>
      </c>
    </row>
    <row r="326" spans="1:7" hidden="1" x14ac:dyDescent="0.2">
      <c r="A326" t="s">
        <v>326</v>
      </c>
      <c r="B326" s="4" t="s">
        <v>4</v>
      </c>
      <c r="C326" s="4" t="str">
        <f t="shared" si="21"/>
        <v>O</v>
      </c>
      <c r="D326" s="4" t="s">
        <v>48</v>
      </c>
      <c r="E326" s="5" t="str">
        <f t="shared" si="20"/>
        <v>4</v>
      </c>
      <c r="F326" s="4" t="str">
        <f t="shared" si="22"/>
        <v>C</v>
      </c>
      <c r="G326" s="4" t="str">
        <f t="shared" si="23"/>
        <v/>
      </c>
    </row>
    <row r="327" spans="1:7" x14ac:dyDescent="0.2">
      <c r="A327" t="s">
        <v>327</v>
      </c>
      <c r="B327" s="4" t="s">
        <v>4</v>
      </c>
      <c r="C327" s="4" t="str">
        <f t="shared" si="21"/>
        <v>P</v>
      </c>
      <c r="D327" s="4" t="s">
        <v>42</v>
      </c>
      <c r="E327" s="5" t="str">
        <f t="shared" si="20"/>
        <v>3</v>
      </c>
      <c r="F327" s="4" t="str">
        <f t="shared" si="22"/>
        <v>C</v>
      </c>
      <c r="G327" s="4">
        <f t="shared" si="23"/>
        <v>0</v>
      </c>
    </row>
    <row r="328" spans="1:7" x14ac:dyDescent="0.2">
      <c r="A328" t="s">
        <v>327</v>
      </c>
      <c r="B328" s="4" t="s">
        <v>6</v>
      </c>
      <c r="C328" s="4" t="str">
        <f t="shared" si="21"/>
        <v>R</v>
      </c>
      <c r="D328" s="4" t="s">
        <v>42</v>
      </c>
      <c r="E328" s="5" t="str">
        <f t="shared" si="20"/>
        <v>3</v>
      </c>
      <c r="F328" s="4" t="str">
        <f t="shared" si="22"/>
        <v>C</v>
      </c>
      <c r="G328" s="4" t="str">
        <f t="shared" si="23"/>
        <v/>
      </c>
    </row>
    <row r="329" spans="1:7" hidden="1" x14ac:dyDescent="0.2">
      <c r="A329" t="s">
        <v>328</v>
      </c>
      <c r="B329" s="4" t="s">
        <v>4</v>
      </c>
      <c r="C329" s="4" t="str">
        <f t="shared" si="21"/>
        <v>O</v>
      </c>
      <c r="D329" s="4" t="s">
        <v>55</v>
      </c>
      <c r="E329" s="5" t="str">
        <f t="shared" si="20"/>
        <v>8</v>
      </c>
      <c r="F329" s="4" t="str">
        <f t="shared" si="22"/>
        <v>C</v>
      </c>
      <c r="G329" s="4" t="str">
        <f t="shared" si="23"/>
        <v/>
      </c>
    </row>
    <row r="330" spans="1:7" hidden="1" x14ac:dyDescent="0.2">
      <c r="A330" t="s">
        <v>329</v>
      </c>
      <c r="B330" s="4" t="s">
        <v>4</v>
      </c>
      <c r="C330" s="4" t="str">
        <f t="shared" si="21"/>
        <v>O</v>
      </c>
      <c r="D330" s="4" t="s">
        <v>42</v>
      </c>
      <c r="E330" s="5" t="str">
        <f t="shared" si="20"/>
        <v>3</v>
      </c>
      <c r="F330" s="4" t="str">
        <f t="shared" si="22"/>
        <v>C</v>
      </c>
      <c r="G330" s="4" t="str">
        <f t="shared" si="23"/>
        <v/>
      </c>
    </row>
    <row r="331" spans="1:7" hidden="1" x14ac:dyDescent="0.2">
      <c r="A331" t="s">
        <v>330</v>
      </c>
      <c r="B331" s="4" t="s">
        <v>4</v>
      </c>
      <c r="C331" s="4" t="str">
        <f t="shared" si="21"/>
        <v>O</v>
      </c>
      <c r="D331" s="4" t="s">
        <v>42</v>
      </c>
      <c r="E331" s="5" t="str">
        <f t="shared" si="20"/>
        <v>3</v>
      </c>
      <c r="F331" s="4" t="str">
        <f t="shared" si="22"/>
        <v>C</v>
      </c>
      <c r="G331" s="4" t="str">
        <f t="shared" si="23"/>
        <v/>
      </c>
    </row>
    <row r="332" spans="1:7" x14ac:dyDescent="0.2">
      <c r="A332" t="s">
        <v>331</v>
      </c>
      <c r="B332" s="4" t="s">
        <v>4</v>
      </c>
      <c r="C332" s="4" t="str">
        <f t="shared" si="21"/>
        <v>P</v>
      </c>
      <c r="D332" s="4" t="s">
        <v>48</v>
      </c>
      <c r="E332" s="5" t="str">
        <f t="shared" si="20"/>
        <v>4</v>
      </c>
      <c r="F332" s="4" t="str">
        <f t="shared" si="22"/>
        <v>C</v>
      </c>
      <c r="G332" s="4">
        <f t="shared" si="23"/>
        <v>0</v>
      </c>
    </row>
    <row r="333" spans="1:7" x14ac:dyDescent="0.2">
      <c r="A333" t="s">
        <v>331</v>
      </c>
      <c r="B333" s="4" t="s">
        <v>6</v>
      </c>
      <c r="C333" s="4" t="str">
        <f t="shared" si="21"/>
        <v>R</v>
      </c>
      <c r="D333" s="4" t="s">
        <v>48</v>
      </c>
      <c r="E333" s="5" t="str">
        <f t="shared" si="20"/>
        <v>4</v>
      </c>
      <c r="F333" s="4" t="str">
        <f t="shared" si="22"/>
        <v>C</v>
      </c>
      <c r="G333" s="4" t="str">
        <f t="shared" si="23"/>
        <v/>
      </c>
    </row>
    <row r="334" spans="1:7" hidden="1" x14ac:dyDescent="0.2">
      <c r="A334" t="s">
        <v>332</v>
      </c>
      <c r="B334" s="4" t="s">
        <v>4</v>
      </c>
      <c r="C334" s="4" t="str">
        <f t="shared" si="21"/>
        <v>O</v>
      </c>
      <c r="D334" s="4" t="s">
        <v>44</v>
      </c>
      <c r="E334" s="5" t="str">
        <f t="shared" si="20"/>
        <v>1</v>
      </c>
      <c r="F334" s="4" t="str">
        <f t="shared" si="22"/>
        <v>C</v>
      </c>
      <c r="G334" s="4" t="str">
        <f t="shared" si="23"/>
        <v/>
      </c>
    </row>
    <row r="335" spans="1:7" hidden="1" x14ac:dyDescent="0.2">
      <c r="A335" t="s">
        <v>333</v>
      </c>
      <c r="B335" s="4" t="s">
        <v>4</v>
      </c>
      <c r="C335" s="4" t="str">
        <f t="shared" si="21"/>
        <v>O</v>
      </c>
      <c r="D335" s="4" t="s">
        <v>55</v>
      </c>
      <c r="E335" s="5" t="str">
        <f t="shared" si="20"/>
        <v>8</v>
      </c>
      <c r="F335" s="4" t="str">
        <f t="shared" si="22"/>
        <v>C</v>
      </c>
      <c r="G335" s="4" t="str">
        <f t="shared" si="23"/>
        <v/>
      </c>
    </row>
    <row r="336" spans="1:7" hidden="1" x14ac:dyDescent="0.2">
      <c r="A336" t="s">
        <v>334</v>
      </c>
      <c r="B336" s="4" t="s">
        <v>4</v>
      </c>
      <c r="C336" s="4" t="str">
        <f t="shared" si="21"/>
        <v>O</v>
      </c>
      <c r="D336" s="4" t="s">
        <v>58</v>
      </c>
      <c r="E336" s="5" t="str">
        <f t="shared" si="20"/>
        <v>6</v>
      </c>
      <c r="F336" s="4" t="str">
        <f t="shared" si="22"/>
        <v>C</v>
      </c>
      <c r="G336" s="4" t="str">
        <f t="shared" si="23"/>
        <v/>
      </c>
    </row>
    <row r="337" spans="1:7" hidden="1" x14ac:dyDescent="0.2">
      <c r="A337" t="s">
        <v>335</v>
      </c>
      <c r="B337" s="4" t="s">
        <v>4</v>
      </c>
      <c r="C337" s="4" t="str">
        <f t="shared" si="21"/>
        <v>O</v>
      </c>
      <c r="D337" s="4" t="s">
        <v>58</v>
      </c>
      <c r="E337" s="5" t="str">
        <f t="shared" si="20"/>
        <v>6</v>
      </c>
      <c r="F337" s="4" t="str">
        <f t="shared" si="22"/>
        <v>C</v>
      </c>
      <c r="G337" s="4" t="str">
        <f t="shared" si="23"/>
        <v/>
      </c>
    </row>
    <row r="338" spans="1:7" hidden="1" x14ac:dyDescent="0.2">
      <c r="A338" t="s">
        <v>336</v>
      </c>
      <c r="B338" s="4" t="s">
        <v>4</v>
      </c>
      <c r="C338" s="4" t="str">
        <f t="shared" si="21"/>
        <v>O</v>
      </c>
      <c r="D338" s="4" t="s">
        <v>58</v>
      </c>
      <c r="E338" s="5" t="str">
        <f t="shared" si="20"/>
        <v>6</v>
      </c>
      <c r="F338" s="4" t="str">
        <f t="shared" si="22"/>
        <v>C</v>
      </c>
      <c r="G338" s="4" t="str">
        <f t="shared" si="23"/>
        <v/>
      </c>
    </row>
    <row r="339" spans="1:7" hidden="1" x14ac:dyDescent="0.2">
      <c r="A339" t="s">
        <v>337</v>
      </c>
      <c r="B339" s="4" t="s">
        <v>4</v>
      </c>
      <c r="C339" s="4" t="str">
        <f t="shared" si="21"/>
        <v>O</v>
      </c>
      <c r="D339" s="4" t="s">
        <v>55</v>
      </c>
      <c r="E339" s="5" t="str">
        <f t="shared" si="20"/>
        <v>8</v>
      </c>
      <c r="F339" s="4" t="str">
        <f t="shared" si="22"/>
        <v>C</v>
      </c>
      <c r="G339" s="4" t="str">
        <f t="shared" si="23"/>
        <v/>
      </c>
    </row>
    <row r="340" spans="1:7" hidden="1" x14ac:dyDescent="0.2">
      <c r="A340" t="s">
        <v>338</v>
      </c>
      <c r="B340" s="4" t="s">
        <v>4</v>
      </c>
      <c r="C340" s="4" t="str">
        <f t="shared" si="21"/>
        <v>O</v>
      </c>
      <c r="D340" s="4" t="s">
        <v>44</v>
      </c>
      <c r="E340" s="5" t="str">
        <f t="shared" si="20"/>
        <v>1</v>
      </c>
      <c r="F340" s="4" t="str">
        <f t="shared" si="22"/>
        <v>C</v>
      </c>
      <c r="G340" s="4" t="str">
        <f t="shared" si="23"/>
        <v/>
      </c>
    </row>
    <row r="341" spans="1:7" hidden="1" x14ac:dyDescent="0.2">
      <c r="A341" t="s">
        <v>339</v>
      </c>
      <c r="B341" s="4" t="s">
        <v>4</v>
      </c>
      <c r="C341" s="4" t="str">
        <f t="shared" si="21"/>
        <v>O</v>
      </c>
      <c r="D341" s="4" t="s">
        <v>42</v>
      </c>
      <c r="E341" s="5" t="str">
        <f t="shared" si="20"/>
        <v>3</v>
      </c>
      <c r="F341" s="4" t="str">
        <f t="shared" si="22"/>
        <v>C</v>
      </c>
      <c r="G341" s="4" t="str">
        <f t="shared" si="23"/>
        <v/>
      </c>
    </row>
    <row r="342" spans="1:7" hidden="1" x14ac:dyDescent="0.2">
      <c r="A342" t="s">
        <v>340</v>
      </c>
      <c r="B342" s="4" t="s">
        <v>4</v>
      </c>
      <c r="C342" s="4" t="str">
        <f t="shared" si="21"/>
        <v>O</v>
      </c>
      <c r="D342" s="4" t="s">
        <v>61</v>
      </c>
      <c r="E342" s="5" t="str">
        <f t="shared" si="20"/>
        <v>7</v>
      </c>
      <c r="F342" s="4" t="str">
        <f t="shared" si="22"/>
        <v>C</v>
      </c>
      <c r="G342" s="4" t="str">
        <f t="shared" si="23"/>
        <v/>
      </c>
    </row>
    <row r="343" spans="1:7" hidden="1" x14ac:dyDescent="0.2">
      <c r="A343" t="s">
        <v>341</v>
      </c>
      <c r="B343" s="4" t="s">
        <v>4</v>
      </c>
      <c r="C343" s="4" t="str">
        <f t="shared" si="21"/>
        <v>O</v>
      </c>
      <c r="D343" s="4" t="s">
        <v>61</v>
      </c>
      <c r="E343" s="5" t="str">
        <f t="shared" si="20"/>
        <v>7</v>
      </c>
      <c r="F343" s="4" t="str">
        <f t="shared" si="22"/>
        <v>C</v>
      </c>
      <c r="G343" s="4" t="str">
        <f t="shared" si="23"/>
        <v/>
      </c>
    </row>
    <row r="344" spans="1:7" hidden="1" x14ac:dyDescent="0.2">
      <c r="A344" t="s">
        <v>342</v>
      </c>
      <c r="B344" s="4" t="s">
        <v>4</v>
      </c>
      <c r="C344" s="4" t="str">
        <f t="shared" si="21"/>
        <v>O</v>
      </c>
      <c r="D344" s="4" t="s">
        <v>61</v>
      </c>
      <c r="E344" s="5" t="str">
        <f t="shared" si="20"/>
        <v>7</v>
      </c>
      <c r="F344" s="4" t="str">
        <f t="shared" si="22"/>
        <v>C</v>
      </c>
      <c r="G344" s="4" t="str">
        <f t="shared" si="23"/>
        <v/>
      </c>
    </row>
    <row r="345" spans="1:7" hidden="1" x14ac:dyDescent="0.2">
      <c r="A345" t="s">
        <v>343</v>
      </c>
      <c r="B345" s="4" t="s">
        <v>4</v>
      </c>
      <c r="C345" s="4" t="str">
        <f t="shared" si="21"/>
        <v>O</v>
      </c>
      <c r="D345" s="4" t="s">
        <v>42</v>
      </c>
      <c r="E345" s="5" t="str">
        <f t="shared" si="20"/>
        <v>3</v>
      </c>
      <c r="F345" s="4" t="str">
        <f t="shared" si="22"/>
        <v>C</v>
      </c>
      <c r="G345" s="4" t="str">
        <f t="shared" si="23"/>
        <v/>
      </c>
    </row>
    <row r="346" spans="1:7" hidden="1" x14ac:dyDescent="0.2">
      <c r="A346" t="s">
        <v>344</v>
      </c>
      <c r="B346" s="4" t="s">
        <v>4</v>
      </c>
      <c r="C346" s="4" t="str">
        <f t="shared" si="21"/>
        <v>O</v>
      </c>
      <c r="D346" s="4" t="s">
        <v>42</v>
      </c>
      <c r="E346" s="5" t="str">
        <f t="shared" si="20"/>
        <v>3</v>
      </c>
      <c r="F346" s="4" t="str">
        <f t="shared" si="22"/>
        <v>C</v>
      </c>
      <c r="G346" s="4" t="str">
        <f t="shared" si="23"/>
        <v/>
      </c>
    </row>
    <row r="347" spans="1:7" hidden="1" x14ac:dyDescent="0.2">
      <c r="A347" t="s">
        <v>345</v>
      </c>
      <c r="B347" s="4" t="s">
        <v>4</v>
      </c>
      <c r="C347" s="4" t="str">
        <f t="shared" si="21"/>
        <v>O</v>
      </c>
      <c r="D347" s="4" t="s">
        <v>42</v>
      </c>
      <c r="E347" s="5" t="str">
        <f t="shared" si="20"/>
        <v>3</v>
      </c>
      <c r="F347" s="4" t="str">
        <f t="shared" si="22"/>
        <v>C</v>
      </c>
      <c r="G347" s="4" t="str">
        <f t="shared" si="23"/>
        <v/>
      </c>
    </row>
    <row r="348" spans="1:7" hidden="1" x14ac:dyDescent="0.2">
      <c r="A348" t="s">
        <v>346</v>
      </c>
      <c r="B348" s="4" t="s">
        <v>4</v>
      </c>
      <c r="C348" s="4" t="str">
        <f t="shared" si="21"/>
        <v>O</v>
      </c>
      <c r="D348" s="4" t="s">
        <v>42</v>
      </c>
      <c r="E348" s="5" t="str">
        <f t="shared" si="20"/>
        <v>3</v>
      </c>
      <c r="F348" s="4" t="str">
        <f t="shared" si="22"/>
        <v>C</v>
      </c>
      <c r="G348" s="4" t="str">
        <f t="shared" si="23"/>
        <v/>
      </c>
    </row>
    <row r="349" spans="1:7" hidden="1" x14ac:dyDescent="0.2">
      <c r="A349" t="s">
        <v>347</v>
      </c>
      <c r="B349" s="4" t="s">
        <v>4</v>
      </c>
      <c r="C349" s="4" t="str">
        <f t="shared" si="21"/>
        <v>O</v>
      </c>
      <c r="D349" s="4" t="s">
        <v>42</v>
      </c>
      <c r="E349" s="5" t="str">
        <f t="shared" si="20"/>
        <v>3</v>
      </c>
      <c r="F349" s="4" t="str">
        <f t="shared" si="22"/>
        <v>C</v>
      </c>
      <c r="G349" s="4" t="str">
        <f t="shared" si="23"/>
        <v/>
      </c>
    </row>
    <row r="350" spans="1:7" hidden="1" x14ac:dyDescent="0.2">
      <c r="A350" t="s">
        <v>348</v>
      </c>
      <c r="B350" s="4" t="s">
        <v>4</v>
      </c>
      <c r="C350" s="4" t="str">
        <f t="shared" si="21"/>
        <v>O</v>
      </c>
      <c r="D350" s="4" t="s">
        <v>42</v>
      </c>
      <c r="E350" s="5" t="str">
        <f t="shared" si="20"/>
        <v>3</v>
      </c>
      <c r="F350" s="4" t="str">
        <f t="shared" si="22"/>
        <v>C</v>
      </c>
      <c r="G350" s="4" t="str">
        <f t="shared" si="23"/>
        <v/>
      </c>
    </row>
    <row r="351" spans="1:7" hidden="1" x14ac:dyDescent="0.2">
      <c r="A351" t="s">
        <v>349</v>
      </c>
      <c r="B351" s="4" t="s">
        <v>4</v>
      </c>
      <c r="C351" s="4" t="str">
        <f t="shared" si="21"/>
        <v>O</v>
      </c>
      <c r="D351" s="4" t="s">
        <v>42</v>
      </c>
      <c r="E351" s="5" t="str">
        <f t="shared" si="20"/>
        <v>3</v>
      </c>
      <c r="F351" s="4" t="str">
        <f t="shared" si="22"/>
        <v>C</v>
      </c>
      <c r="G351" s="4" t="str">
        <f t="shared" si="23"/>
        <v/>
      </c>
    </row>
    <row r="352" spans="1:7" hidden="1" x14ac:dyDescent="0.2">
      <c r="A352" t="s">
        <v>350</v>
      </c>
      <c r="B352" s="4" t="s">
        <v>4</v>
      </c>
      <c r="C352" s="4" t="str">
        <f t="shared" si="21"/>
        <v>O</v>
      </c>
      <c r="D352" s="4" t="s">
        <v>42</v>
      </c>
      <c r="E352" s="5" t="str">
        <f t="shared" ref="E352:E415" si="24">IF( LEN(D352)=2,LEFT($D352,1), LEFT(D352,2))</f>
        <v>3</v>
      </c>
      <c r="F352" s="4" t="str">
        <f t="shared" si="22"/>
        <v>C</v>
      </c>
      <c r="G352" s="4" t="str">
        <f t="shared" si="23"/>
        <v/>
      </c>
    </row>
    <row r="353" spans="1:7" hidden="1" x14ac:dyDescent="0.2">
      <c r="A353" t="s">
        <v>351</v>
      </c>
      <c r="B353" s="4" t="s">
        <v>4</v>
      </c>
      <c r="C353" s="4" t="str">
        <f t="shared" si="21"/>
        <v>O</v>
      </c>
      <c r="D353" s="4" t="s">
        <v>9</v>
      </c>
      <c r="E353" s="5" t="str">
        <f t="shared" si="24"/>
        <v>5</v>
      </c>
      <c r="F353" s="4" t="str">
        <f t="shared" si="22"/>
        <v>T</v>
      </c>
      <c r="G353" s="4" t="str">
        <f t="shared" si="23"/>
        <v/>
      </c>
    </row>
    <row r="354" spans="1:7" hidden="1" x14ac:dyDescent="0.2">
      <c r="A354" t="s">
        <v>352</v>
      </c>
      <c r="B354" s="4" t="s">
        <v>4</v>
      </c>
      <c r="C354" s="4" t="str">
        <f t="shared" si="21"/>
        <v>O</v>
      </c>
      <c r="D354" s="4" t="s">
        <v>9</v>
      </c>
      <c r="E354" s="5" t="str">
        <f t="shared" si="24"/>
        <v>5</v>
      </c>
      <c r="F354" s="4" t="str">
        <f t="shared" si="22"/>
        <v>T</v>
      </c>
      <c r="G354" s="4" t="str">
        <f t="shared" si="23"/>
        <v/>
      </c>
    </row>
    <row r="355" spans="1:7" hidden="1" x14ac:dyDescent="0.2">
      <c r="A355" t="s">
        <v>353</v>
      </c>
      <c r="B355" s="4" t="s">
        <v>4</v>
      </c>
      <c r="C355" s="4" t="str">
        <f t="shared" si="21"/>
        <v>O</v>
      </c>
      <c r="D355" s="4" t="s">
        <v>177</v>
      </c>
      <c r="E355" s="5" t="str">
        <f t="shared" si="24"/>
        <v>9</v>
      </c>
      <c r="F355" s="4" t="str">
        <f t="shared" si="22"/>
        <v>C</v>
      </c>
      <c r="G355" s="4" t="str">
        <f t="shared" si="23"/>
        <v/>
      </c>
    </row>
    <row r="356" spans="1:7" hidden="1" x14ac:dyDescent="0.2">
      <c r="A356" t="s">
        <v>354</v>
      </c>
      <c r="B356" s="4" t="s">
        <v>4</v>
      </c>
      <c r="C356" s="4" t="str">
        <f t="shared" si="21"/>
        <v>O</v>
      </c>
      <c r="D356" s="4" t="s">
        <v>55</v>
      </c>
      <c r="E356" s="5" t="str">
        <f t="shared" si="24"/>
        <v>8</v>
      </c>
      <c r="F356" s="4" t="str">
        <f t="shared" si="22"/>
        <v>C</v>
      </c>
      <c r="G356" s="4" t="str">
        <f t="shared" si="23"/>
        <v/>
      </c>
    </row>
    <row r="357" spans="1:7" hidden="1" x14ac:dyDescent="0.2">
      <c r="A357" t="s">
        <v>355</v>
      </c>
      <c r="B357" s="4" t="s">
        <v>4</v>
      </c>
      <c r="C357" s="4" t="str">
        <f t="shared" si="21"/>
        <v>O</v>
      </c>
      <c r="D357" s="4" t="s">
        <v>88</v>
      </c>
      <c r="E357" s="5" t="str">
        <f t="shared" si="24"/>
        <v>5</v>
      </c>
      <c r="F357" s="4" t="str">
        <f t="shared" si="22"/>
        <v>C</v>
      </c>
      <c r="G357" s="4" t="str">
        <f t="shared" si="23"/>
        <v/>
      </c>
    </row>
    <row r="358" spans="1:7" hidden="1" x14ac:dyDescent="0.2">
      <c r="A358" t="s">
        <v>356</v>
      </c>
      <c r="B358" s="4" t="s">
        <v>4</v>
      </c>
      <c r="C358" s="4" t="str">
        <f t="shared" si="21"/>
        <v>O</v>
      </c>
      <c r="D358" s="4" t="s">
        <v>88</v>
      </c>
      <c r="E358" s="5" t="str">
        <f t="shared" si="24"/>
        <v>5</v>
      </c>
      <c r="F358" s="4" t="str">
        <f t="shared" si="22"/>
        <v>C</v>
      </c>
      <c r="G358" s="4" t="str">
        <f t="shared" si="23"/>
        <v/>
      </c>
    </row>
    <row r="359" spans="1:7" hidden="1" x14ac:dyDescent="0.2">
      <c r="A359" t="s">
        <v>357</v>
      </c>
      <c r="B359" s="4" t="s">
        <v>4</v>
      </c>
      <c r="C359" s="4" t="str">
        <f t="shared" si="21"/>
        <v>O</v>
      </c>
      <c r="D359" s="4" t="s">
        <v>58</v>
      </c>
      <c r="E359" s="5" t="str">
        <f t="shared" si="24"/>
        <v>6</v>
      </c>
      <c r="F359" s="4" t="str">
        <f t="shared" si="22"/>
        <v>C</v>
      </c>
      <c r="G359" s="4" t="str">
        <f t="shared" si="23"/>
        <v/>
      </c>
    </row>
    <row r="360" spans="1:7" hidden="1" x14ac:dyDescent="0.2">
      <c r="A360" t="s">
        <v>358</v>
      </c>
      <c r="B360" s="4" t="s">
        <v>4</v>
      </c>
      <c r="C360" s="4" t="str">
        <f t="shared" si="21"/>
        <v>O</v>
      </c>
      <c r="D360" s="4" t="s">
        <v>58</v>
      </c>
      <c r="E360" s="5" t="str">
        <f t="shared" si="24"/>
        <v>6</v>
      </c>
      <c r="F360" s="4" t="str">
        <f t="shared" si="22"/>
        <v>C</v>
      </c>
      <c r="G360" s="4" t="str">
        <f t="shared" si="23"/>
        <v/>
      </c>
    </row>
    <row r="361" spans="1:7" hidden="1" x14ac:dyDescent="0.2">
      <c r="A361" t="s">
        <v>359</v>
      </c>
      <c r="B361" s="4" t="s">
        <v>4</v>
      </c>
      <c r="C361" s="4" t="str">
        <f t="shared" si="21"/>
        <v>O</v>
      </c>
      <c r="D361" s="4" t="s">
        <v>44</v>
      </c>
      <c r="E361" s="5" t="str">
        <f t="shared" si="24"/>
        <v>1</v>
      </c>
      <c r="F361" s="4" t="str">
        <f t="shared" si="22"/>
        <v>C</v>
      </c>
      <c r="G361" s="4" t="str">
        <f t="shared" si="23"/>
        <v/>
      </c>
    </row>
    <row r="362" spans="1:7" hidden="1" x14ac:dyDescent="0.2">
      <c r="A362" t="s">
        <v>360</v>
      </c>
      <c r="B362" s="4" t="s">
        <v>4</v>
      </c>
      <c r="C362" s="4" t="str">
        <f t="shared" si="21"/>
        <v>O</v>
      </c>
      <c r="D362" s="4" t="s">
        <v>44</v>
      </c>
      <c r="E362" s="5" t="str">
        <f t="shared" si="24"/>
        <v>1</v>
      </c>
      <c r="F362" s="4" t="str">
        <f t="shared" si="22"/>
        <v>C</v>
      </c>
      <c r="G362" s="4" t="str">
        <f t="shared" si="23"/>
        <v/>
      </c>
    </row>
    <row r="363" spans="1:7" hidden="1" x14ac:dyDescent="0.2">
      <c r="A363" t="s">
        <v>361</v>
      </c>
      <c r="B363" s="4" t="s">
        <v>4</v>
      </c>
      <c r="C363" s="4" t="str">
        <f t="shared" si="21"/>
        <v>O</v>
      </c>
      <c r="D363" s="4" t="s">
        <v>50</v>
      </c>
      <c r="E363" s="5" t="str">
        <f t="shared" si="24"/>
        <v>2</v>
      </c>
      <c r="F363" s="4" t="str">
        <f t="shared" si="22"/>
        <v>C</v>
      </c>
      <c r="G363" s="4" t="str">
        <f t="shared" si="23"/>
        <v/>
      </c>
    </row>
    <row r="364" spans="1:7" hidden="1" x14ac:dyDescent="0.2">
      <c r="A364" t="s">
        <v>362</v>
      </c>
      <c r="B364" s="4" t="s">
        <v>4</v>
      </c>
      <c r="C364" s="4" t="str">
        <f t="shared" si="21"/>
        <v>O</v>
      </c>
      <c r="D364" s="4" t="s">
        <v>50</v>
      </c>
      <c r="E364" s="5" t="str">
        <f t="shared" si="24"/>
        <v>2</v>
      </c>
      <c r="F364" s="4" t="str">
        <f t="shared" si="22"/>
        <v>C</v>
      </c>
      <c r="G364" s="4" t="str">
        <f t="shared" si="23"/>
        <v/>
      </c>
    </row>
    <row r="365" spans="1:7" hidden="1" x14ac:dyDescent="0.2">
      <c r="A365" t="s">
        <v>363</v>
      </c>
      <c r="B365" s="4" t="s">
        <v>4</v>
      </c>
      <c r="C365" s="4" t="str">
        <f t="shared" si="21"/>
        <v>O</v>
      </c>
      <c r="D365" s="4" t="s">
        <v>50</v>
      </c>
      <c r="E365" s="5" t="str">
        <f t="shared" si="24"/>
        <v>2</v>
      </c>
      <c r="F365" s="4" t="str">
        <f t="shared" si="22"/>
        <v>C</v>
      </c>
      <c r="G365" s="4" t="str">
        <f t="shared" si="23"/>
        <v/>
      </c>
    </row>
    <row r="366" spans="1:7" hidden="1" x14ac:dyDescent="0.2">
      <c r="A366" t="s">
        <v>364</v>
      </c>
      <c r="B366" s="4" t="s">
        <v>4</v>
      </c>
      <c r="C366" s="4" t="str">
        <f t="shared" si="21"/>
        <v>O</v>
      </c>
      <c r="D366" s="4" t="s">
        <v>36</v>
      </c>
      <c r="E366" s="5" t="str">
        <f t="shared" si="24"/>
        <v>8</v>
      </c>
      <c r="F366" s="4" t="str">
        <f t="shared" si="22"/>
        <v>T</v>
      </c>
      <c r="G366" s="4" t="str">
        <f t="shared" si="23"/>
        <v/>
      </c>
    </row>
    <row r="367" spans="1:7" hidden="1" x14ac:dyDescent="0.2">
      <c r="A367" t="s">
        <v>365</v>
      </c>
      <c r="B367" s="4" t="s">
        <v>4</v>
      </c>
      <c r="C367" s="4" t="str">
        <f t="shared" si="21"/>
        <v>O</v>
      </c>
      <c r="D367" s="4" t="s">
        <v>9</v>
      </c>
      <c r="E367" s="5" t="str">
        <f t="shared" si="24"/>
        <v>5</v>
      </c>
      <c r="F367" s="4" t="str">
        <f t="shared" si="22"/>
        <v>T</v>
      </c>
      <c r="G367" s="4" t="str">
        <f t="shared" si="23"/>
        <v/>
      </c>
    </row>
    <row r="368" spans="1:7" x14ac:dyDescent="0.2">
      <c r="A368" t="s">
        <v>366</v>
      </c>
      <c r="B368" s="4" t="s">
        <v>4</v>
      </c>
      <c r="C368" s="4" t="str">
        <f t="shared" si="21"/>
        <v>P</v>
      </c>
      <c r="D368" s="4" t="s">
        <v>27</v>
      </c>
      <c r="E368" s="5" t="str">
        <f t="shared" si="24"/>
        <v>6</v>
      </c>
      <c r="F368" s="4" t="str">
        <f t="shared" si="22"/>
        <v>T</v>
      </c>
      <c r="G368" s="4">
        <f t="shared" si="23"/>
        <v>0</v>
      </c>
    </row>
    <row r="369" spans="1:7" x14ac:dyDescent="0.2">
      <c r="A369" t="s">
        <v>366</v>
      </c>
      <c r="B369" s="4" t="s">
        <v>6</v>
      </c>
      <c r="C369" s="4" t="str">
        <f t="shared" si="21"/>
        <v>R</v>
      </c>
      <c r="D369" s="4" t="s">
        <v>27</v>
      </c>
      <c r="E369" s="5" t="str">
        <f t="shared" si="24"/>
        <v>6</v>
      </c>
      <c r="F369" s="4" t="str">
        <f t="shared" si="22"/>
        <v>T</v>
      </c>
      <c r="G369" s="4" t="str">
        <f t="shared" si="23"/>
        <v/>
      </c>
    </row>
    <row r="370" spans="1:7" hidden="1" x14ac:dyDescent="0.2">
      <c r="A370" t="s">
        <v>367</v>
      </c>
      <c r="B370" s="4" t="s">
        <v>4</v>
      </c>
      <c r="C370" s="4" t="str">
        <f t="shared" si="21"/>
        <v>O</v>
      </c>
      <c r="D370" s="4" t="s">
        <v>5</v>
      </c>
      <c r="E370" s="5" t="str">
        <f t="shared" si="24"/>
        <v>3</v>
      </c>
      <c r="F370" s="4" t="str">
        <f t="shared" si="22"/>
        <v>T</v>
      </c>
      <c r="G370" s="4" t="str">
        <f t="shared" si="23"/>
        <v/>
      </c>
    </row>
    <row r="371" spans="1:7" hidden="1" x14ac:dyDescent="0.2">
      <c r="A371" t="s">
        <v>368</v>
      </c>
      <c r="B371" s="4" t="s">
        <v>4</v>
      </c>
      <c r="C371" s="4" t="str">
        <f t="shared" si="21"/>
        <v>O</v>
      </c>
      <c r="D371" s="4" t="s">
        <v>69</v>
      </c>
      <c r="E371" s="5" t="str">
        <f t="shared" si="24"/>
        <v>2</v>
      </c>
      <c r="F371" s="4" t="str">
        <f t="shared" si="22"/>
        <v>T</v>
      </c>
      <c r="G371" s="4" t="str">
        <f t="shared" si="23"/>
        <v/>
      </c>
    </row>
    <row r="372" spans="1:7" hidden="1" x14ac:dyDescent="0.2">
      <c r="A372" t="s">
        <v>369</v>
      </c>
      <c r="B372" s="4" t="s">
        <v>4</v>
      </c>
      <c r="C372" s="4" t="str">
        <f t="shared" si="21"/>
        <v>O</v>
      </c>
      <c r="D372" s="4" t="s">
        <v>5</v>
      </c>
      <c r="E372" s="5" t="str">
        <f t="shared" si="24"/>
        <v>3</v>
      </c>
      <c r="F372" s="4" t="str">
        <f t="shared" si="22"/>
        <v>T</v>
      </c>
      <c r="G372" s="4" t="str">
        <f t="shared" si="23"/>
        <v/>
      </c>
    </row>
    <row r="373" spans="1:7" hidden="1" x14ac:dyDescent="0.2">
      <c r="A373" t="s">
        <v>370</v>
      </c>
      <c r="B373" s="4" t="s">
        <v>4</v>
      </c>
      <c r="C373" s="4" t="str">
        <f t="shared" si="21"/>
        <v>O</v>
      </c>
      <c r="D373" s="4" t="s">
        <v>13</v>
      </c>
      <c r="E373" s="5" t="str">
        <f t="shared" si="24"/>
        <v>4</v>
      </c>
      <c r="F373" s="4" t="str">
        <f t="shared" si="22"/>
        <v>T</v>
      </c>
      <c r="G373" s="4" t="str">
        <f t="shared" si="23"/>
        <v/>
      </c>
    </row>
    <row r="374" spans="1:7" hidden="1" x14ac:dyDescent="0.2">
      <c r="A374" t="s">
        <v>371</v>
      </c>
      <c r="B374" s="4" t="s">
        <v>4</v>
      </c>
      <c r="C374" s="4" t="str">
        <f t="shared" si="21"/>
        <v>O</v>
      </c>
      <c r="D374" s="4" t="s">
        <v>7</v>
      </c>
      <c r="E374" s="5" t="str">
        <f t="shared" si="24"/>
        <v>9</v>
      </c>
      <c r="F374" s="4" t="str">
        <f t="shared" si="22"/>
        <v>T</v>
      </c>
      <c r="G374" s="4" t="str">
        <f t="shared" si="23"/>
        <v/>
      </c>
    </row>
    <row r="375" spans="1:7" hidden="1" x14ac:dyDescent="0.2">
      <c r="A375" t="s">
        <v>372</v>
      </c>
      <c r="B375" s="4" t="s">
        <v>4</v>
      </c>
      <c r="C375" s="4" t="str">
        <f t="shared" si="21"/>
        <v>O</v>
      </c>
      <c r="D375" s="4" t="s">
        <v>36</v>
      </c>
      <c r="E375" s="5" t="str">
        <f t="shared" si="24"/>
        <v>8</v>
      </c>
      <c r="F375" s="4" t="str">
        <f t="shared" si="22"/>
        <v>T</v>
      </c>
      <c r="G375" s="4" t="str">
        <f t="shared" si="23"/>
        <v/>
      </c>
    </row>
    <row r="376" spans="1:7" hidden="1" x14ac:dyDescent="0.2">
      <c r="A376" t="s">
        <v>373</v>
      </c>
      <c r="B376" s="4" t="s">
        <v>4</v>
      </c>
      <c r="C376" s="4" t="str">
        <f t="shared" si="21"/>
        <v>O</v>
      </c>
      <c r="D376" s="4" t="s">
        <v>36</v>
      </c>
      <c r="E376" s="5" t="str">
        <f t="shared" si="24"/>
        <v>8</v>
      </c>
      <c r="F376" s="4" t="str">
        <f t="shared" si="22"/>
        <v>T</v>
      </c>
      <c r="G376" s="4" t="str">
        <f t="shared" si="23"/>
        <v/>
      </c>
    </row>
    <row r="377" spans="1:7" hidden="1" x14ac:dyDescent="0.2">
      <c r="A377" t="s">
        <v>374</v>
      </c>
      <c r="B377" s="4" t="s">
        <v>4</v>
      </c>
      <c r="C377" s="4" t="str">
        <f t="shared" si="21"/>
        <v>O</v>
      </c>
      <c r="D377" s="4" t="s">
        <v>36</v>
      </c>
      <c r="E377" s="5" t="str">
        <f t="shared" si="24"/>
        <v>8</v>
      </c>
      <c r="F377" s="4" t="str">
        <f t="shared" si="22"/>
        <v>T</v>
      </c>
      <c r="G377" s="4" t="str">
        <f t="shared" si="23"/>
        <v/>
      </c>
    </row>
    <row r="378" spans="1:7" hidden="1" x14ac:dyDescent="0.2">
      <c r="A378" t="s">
        <v>375</v>
      </c>
      <c r="B378" s="4" t="s">
        <v>4</v>
      </c>
      <c r="C378" s="4" t="str">
        <f t="shared" si="21"/>
        <v>O</v>
      </c>
      <c r="D378" s="4" t="s">
        <v>36</v>
      </c>
      <c r="E378" s="5" t="str">
        <f t="shared" si="24"/>
        <v>8</v>
      </c>
      <c r="F378" s="4" t="str">
        <f t="shared" si="22"/>
        <v>T</v>
      </c>
      <c r="G378" s="4" t="str">
        <f t="shared" si="23"/>
        <v/>
      </c>
    </row>
    <row r="379" spans="1:7" hidden="1" x14ac:dyDescent="0.2">
      <c r="A379" t="s">
        <v>376</v>
      </c>
      <c r="B379" s="4" t="s">
        <v>4</v>
      </c>
      <c r="C379" s="4" t="str">
        <f t="shared" si="21"/>
        <v>O</v>
      </c>
      <c r="D379" s="4" t="s">
        <v>36</v>
      </c>
      <c r="E379" s="5" t="str">
        <f t="shared" si="24"/>
        <v>8</v>
      </c>
      <c r="F379" s="4" t="str">
        <f t="shared" si="22"/>
        <v>T</v>
      </c>
      <c r="G379" s="4" t="str">
        <f t="shared" si="23"/>
        <v/>
      </c>
    </row>
    <row r="380" spans="1:7" x14ac:dyDescent="0.2">
      <c r="A380" t="s">
        <v>377</v>
      </c>
      <c r="B380" s="4" t="s">
        <v>4</v>
      </c>
      <c r="C380" s="4" t="str">
        <f t="shared" si="21"/>
        <v>P</v>
      </c>
      <c r="D380" s="4" t="s">
        <v>36</v>
      </c>
      <c r="E380" s="5" t="str">
        <f t="shared" si="24"/>
        <v>8</v>
      </c>
      <c r="F380" s="4" t="str">
        <f t="shared" si="22"/>
        <v>T</v>
      </c>
      <c r="G380" s="4">
        <f t="shared" si="23"/>
        <v>0</v>
      </c>
    </row>
    <row r="381" spans="1:7" x14ac:dyDescent="0.2">
      <c r="A381" t="s">
        <v>377</v>
      </c>
      <c r="B381" s="4" t="s">
        <v>6</v>
      </c>
      <c r="C381" s="4" t="str">
        <f t="shared" si="21"/>
        <v>P</v>
      </c>
      <c r="D381" s="4" t="s">
        <v>36</v>
      </c>
      <c r="E381" s="5" t="str">
        <f t="shared" si="24"/>
        <v>8</v>
      </c>
      <c r="F381" s="4" t="str">
        <f t="shared" si="22"/>
        <v>T</v>
      </c>
      <c r="G381" s="4">
        <f t="shared" si="23"/>
        <v>0</v>
      </c>
    </row>
    <row r="382" spans="1:7" x14ac:dyDescent="0.2">
      <c r="A382" t="s">
        <v>377</v>
      </c>
      <c r="B382" s="4" t="s">
        <v>6</v>
      </c>
      <c r="C382" s="4" t="str">
        <f t="shared" si="21"/>
        <v>R</v>
      </c>
      <c r="D382" s="4" t="s">
        <v>36</v>
      </c>
      <c r="E382" s="5" t="str">
        <f t="shared" si="24"/>
        <v>8</v>
      </c>
      <c r="F382" s="4" t="str">
        <f t="shared" si="22"/>
        <v>T</v>
      </c>
      <c r="G382" s="4" t="str">
        <f t="shared" si="23"/>
        <v/>
      </c>
    </row>
    <row r="383" spans="1:7" hidden="1" x14ac:dyDescent="0.2">
      <c r="A383" t="s">
        <v>378</v>
      </c>
      <c r="B383" s="4" t="s">
        <v>4</v>
      </c>
      <c r="C383" s="4" t="str">
        <f t="shared" si="21"/>
        <v>O</v>
      </c>
      <c r="D383" s="4" t="s">
        <v>88</v>
      </c>
      <c r="E383" s="5" t="str">
        <f t="shared" si="24"/>
        <v>5</v>
      </c>
      <c r="F383" s="4" t="str">
        <f t="shared" si="22"/>
        <v>C</v>
      </c>
      <c r="G383" s="4" t="str">
        <f t="shared" si="23"/>
        <v/>
      </c>
    </row>
    <row r="384" spans="1:7" hidden="1" x14ac:dyDescent="0.2">
      <c r="A384" t="s">
        <v>379</v>
      </c>
      <c r="B384" s="4" t="s">
        <v>4</v>
      </c>
      <c r="C384" s="4" t="str">
        <f t="shared" si="21"/>
        <v>O</v>
      </c>
      <c r="D384" s="4" t="s">
        <v>88</v>
      </c>
      <c r="E384" s="5" t="str">
        <f t="shared" si="24"/>
        <v>5</v>
      </c>
      <c r="F384" s="4" t="str">
        <f t="shared" si="22"/>
        <v>C</v>
      </c>
      <c r="G384" s="4" t="str">
        <f t="shared" si="23"/>
        <v/>
      </c>
    </row>
    <row r="385" spans="1:7" hidden="1" x14ac:dyDescent="0.2">
      <c r="A385" t="s">
        <v>380</v>
      </c>
      <c r="B385" s="4" t="s">
        <v>4</v>
      </c>
      <c r="C385" s="4" t="str">
        <f t="shared" si="21"/>
        <v>O</v>
      </c>
      <c r="D385" s="4" t="s">
        <v>88</v>
      </c>
      <c r="E385" s="5" t="str">
        <f t="shared" si="24"/>
        <v>5</v>
      </c>
      <c r="F385" s="4" t="str">
        <f t="shared" si="22"/>
        <v>C</v>
      </c>
      <c r="G385" s="4" t="str">
        <f t="shared" si="23"/>
        <v/>
      </c>
    </row>
    <row r="386" spans="1:7" hidden="1" x14ac:dyDescent="0.2">
      <c r="A386" t="s">
        <v>381</v>
      </c>
      <c r="B386" s="4" t="s">
        <v>4</v>
      </c>
      <c r="C386" s="4" t="str">
        <f t="shared" ref="C386:C449" si="25">IF(B387="R","P",B386)</f>
        <v>O</v>
      </c>
      <c r="D386" s="4" t="s">
        <v>88</v>
      </c>
      <c r="E386" s="5" t="str">
        <f t="shared" si="24"/>
        <v>5</v>
      </c>
      <c r="F386" s="4" t="str">
        <f t="shared" ref="F386:F449" si="26">RIGHT(D386,1)</f>
        <v>C</v>
      </c>
      <c r="G386" s="4" t="str">
        <f t="shared" ref="G386:G449" si="27">IF(B387="R", IF(F386=F387, ABS(E387-E386),"BETWEEN ZONES"), ""   )</f>
        <v/>
      </c>
    </row>
    <row r="387" spans="1:7" hidden="1" x14ac:dyDescent="0.2">
      <c r="A387" t="s">
        <v>382</v>
      </c>
      <c r="B387" s="4" t="s">
        <v>4</v>
      </c>
      <c r="C387" s="4" t="str">
        <f t="shared" si="25"/>
        <v>O</v>
      </c>
      <c r="D387" s="4" t="s">
        <v>88</v>
      </c>
      <c r="E387" s="5" t="str">
        <f t="shared" si="24"/>
        <v>5</v>
      </c>
      <c r="F387" s="4" t="str">
        <f t="shared" si="26"/>
        <v>C</v>
      </c>
      <c r="G387" s="4" t="str">
        <f t="shared" si="27"/>
        <v/>
      </c>
    </row>
    <row r="388" spans="1:7" hidden="1" x14ac:dyDescent="0.2">
      <c r="A388" t="s">
        <v>383</v>
      </c>
      <c r="B388" s="4" t="s">
        <v>4</v>
      </c>
      <c r="C388" s="4" t="str">
        <f t="shared" si="25"/>
        <v>O</v>
      </c>
      <c r="D388" s="4" t="s">
        <v>88</v>
      </c>
      <c r="E388" s="5" t="str">
        <f t="shared" si="24"/>
        <v>5</v>
      </c>
      <c r="F388" s="4" t="str">
        <f t="shared" si="26"/>
        <v>C</v>
      </c>
      <c r="G388" s="4" t="str">
        <f t="shared" si="27"/>
        <v/>
      </c>
    </row>
    <row r="389" spans="1:7" hidden="1" x14ac:dyDescent="0.2">
      <c r="A389" t="s">
        <v>384</v>
      </c>
      <c r="B389" s="4" t="s">
        <v>4</v>
      </c>
      <c r="C389" s="4" t="str">
        <f t="shared" si="25"/>
        <v>O</v>
      </c>
      <c r="D389" s="4" t="s">
        <v>88</v>
      </c>
      <c r="E389" s="5" t="str">
        <f t="shared" si="24"/>
        <v>5</v>
      </c>
      <c r="F389" s="4" t="str">
        <f t="shared" si="26"/>
        <v>C</v>
      </c>
      <c r="G389" s="4" t="str">
        <f t="shared" si="27"/>
        <v/>
      </c>
    </row>
    <row r="390" spans="1:7" hidden="1" x14ac:dyDescent="0.2">
      <c r="A390" t="s">
        <v>385</v>
      </c>
      <c r="B390" s="4" t="s">
        <v>4</v>
      </c>
      <c r="C390" s="4" t="str">
        <f t="shared" si="25"/>
        <v>O</v>
      </c>
      <c r="D390" s="4" t="s">
        <v>88</v>
      </c>
      <c r="E390" s="5" t="str">
        <f t="shared" si="24"/>
        <v>5</v>
      </c>
      <c r="F390" s="4" t="str">
        <f t="shared" si="26"/>
        <v>C</v>
      </c>
      <c r="G390" s="4" t="str">
        <f t="shared" si="27"/>
        <v/>
      </c>
    </row>
    <row r="391" spans="1:7" hidden="1" x14ac:dyDescent="0.2">
      <c r="A391" t="s">
        <v>386</v>
      </c>
      <c r="B391" s="4" t="s">
        <v>4</v>
      </c>
      <c r="C391" s="4" t="str">
        <f t="shared" si="25"/>
        <v>O</v>
      </c>
      <c r="D391" s="4" t="s">
        <v>88</v>
      </c>
      <c r="E391" s="5" t="str">
        <f t="shared" si="24"/>
        <v>5</v>
      </c>
      <c r="F391" s="4" t="str">
        <f t="shared" si="26"/>
        <v>C</v>
      </c>
      <c r="G391" s="4" t="str">
        <f t="shared" si="27"/>
        <v/>
      </c>
    </row>
    <row r="392" spans="1:7" hidden="1" x14ac:dyDescent="0.2">
      <c r="A392" t="s">
        <v>387</v>
      </c>
      <c r="B392" s="4" t="s">
        <v>4</v>
      </c>
      <c r="C392" s="4" t="str">
        <f t="shared" si="25"/>
        <v>O</v>
      </c>
      <c r="D392" s="4" t="s">
        <v>88</v>
      </c>
      <c r="E392" s="5" t="str">
        <f t="shared" si="24"/>
        <v>5</v>
      </c>
      <c r="F392" s="4" t="str">
        <f t="shared" si="26"/>
        <v>C</v>
      </c>
      <c r="G392" s="4" t="str">
        <f t="shared" si="27"/>
        <v/>
      </c>
    </row>
    <row r="393" spans="1:7" hidden="1" x14ac:dyDescent="0.2">
      <c r="A393" t="s">
        <v>388</v>
      </c>
      <c r="B393" s="4" t="s">
        <v>4</v>
      </c>
      <c r="C393" s="4" t="str">
        <f t="shared" si="25"/>
        <v>O</v>
      </c>
      <c r="D393" s="4" t="s">
        <v>88</v>
      </c>
      <c r="E393" s="5" t="str">
        <f t="shared" si="24"/>
        <v>5</v>
      </c>
      <c r="F393" s="4" t="str">
        <f t="shared" si="26"/>
        <v>C</v>
      </c>
      <c r="G393" s="4" t="str">
        <f t="shared" si="27"/>
        <v/>
      </c>
    </row>
    <row r="394" spans="1:7" x14ac:dyDescent="0.2">
      <c r="A394" t="s">
        <v>389</v>
      </c>
      <c r="B394" s="4" t="s">
        <v>4</v>
      </c>
      <c r="C394" s="4" t="str">
        <f t="shared" si="25"/>
        <v>P</v>
      </c>
      <c r="D394" s="4" t="s">
        <v>88</v>
      </c>
      <c r="E394" s="5" t="str">
        <f t="shared" si="24"/>
        <v>5</v>
      </c>
      <c r="F394" s="4" t="str">
        <f t="shared" si="26"/>
        <v>C</v>
      </c>
      <c r="G394" s="4">
        <f t="shared" si="27"/>
        <v>2</v>
      </c>
    </row>
    <row r="395" spans="1:7" x14ac:dyDescent="0.2">
      <c r="A395" t="s">
        <v>389</v>
      </c>
      <c r="B395" s="4" t="s">
        <v>6</v>
      </c>
      <c r="C395" s="4" t="str">
        <f t="shared" si="25"/>
        <v>R</v>
      </c>
      <c r="D395" s="4" t="s">
        <v>42</v>
      </c>
      <c r="E395" s="5" t="str">
        <f t="shared" si="24"/>
        <v>3</v>
      </c>
      <c r="F395" s="4" t="str">
        <f t="shared" si="26"/>
        <v>C</v>
      </c>
      <c r="G395" s="4" t="str">
        <f t="shared" si="27"/>
        <v/>
      </c>
    </row>
    <row r="396" spans="1:7" hidden="1" x14ac:dyDescent="0.2">
      <c r="A396" t="s">
        <v>390</v>
      </c>
      <c r="B396" s="4" t="s">
        <v>4</v>
      </c>
      <c r="C396" s="4" t="str">
        <f t="shared" si="25"/>
        <v>O</v>
      </c>
      <c r="D396" s="4" t="s">
        <v>88</v>
      </c>
      <c r="E396" s="5" t="str">
        <f t="shared" si="24"/>
        <v>5</v>
      </c>
      <c r="F396" s="4" t="str">
        <f t="shared" si="26"/>
        <v>C</v>
      </c>
      <c r="G396" s="4" t="str">
        <f t="shared" si="27"/>
        <v/>
      </c>
    </row>
    <row r="397" spans="1:7" hidden="1" x14ac:dyDescent="0.2">
      <c r="A397" t="s">
        <v>391</v>
      </c>
      <c r="B397" s="4" t="s">
        <v>4</v>
      </c>
      <c r="C397" s="4" t="str">
        <f t="shared" si="25"/>
        <v>O</v>
      </c>
      <c r="D397" s="4" t="s">
        <v>88</v>
      </c>
      <c r="E397" s="5" t="str">
        <f t="shared" si="24"/>
        <v>5</v>
      </c>
      <c r="F397" s="4" t="str">
        <f t="shared" si="26"/>
        <v>C</v>
      </c>
      <c r="G397" s="4" t="str">
        <f t="shared" si="27"/>
        <v/>
      </c>
    </row>
    <row r="398" spans="1:7" hidden="1" x14ac:dyDescent="0.2">
      <c r="A398" t="s">
        <v>392</v>
      </c>
      <c r="B398" s="4" t="s">
        <v>4</v>
      </c>
      <c r="C398" s="4" t="str">
        <f t="shared" si="25"/>
        <v>O</v>
      </c>
      <c r="D398" s="4" t="s">
        <v>48</v>
      </c>
      <c r="E398" s="5" t="str">
        <f t="shared" si="24"/>
        <v>4</v>
      </c>
      <c r="F398" s="4" t="str">
        <f t="shared" si="26"/>
        <v>C</v>
      </c>
      <c r="G398" s="4" t="str">
        <f t="shared" si="27"/>
        <v/>
      </c>
    </row>
    <row r="399" spans="1:7" hidden="1" x14ac:dyDescent="0.2">
      <c r="A399" t="s">
        <v>393</v>
      </c>
      <c r="B399" s="4" t="s">
        <v>4</v>
      </c>
      <c r="C399" s="4" t="str">
        <f t="shared" si="25"/>
        <v>O</v>
      </c>
      <c r="D399" s="4" t="s">
        <v>48</v>
      </c>
      <c r="E399" s="5" t="str">
        <f t="shared" si="24"/>
        <v>4</v>
      </c>
      <c r="F399" s="4" t="str">
        <f t="shared" si="26"/>
        <v>C</v>
      </c>
      <c r="G399" s="4" t="str">
        <f t="shared" si="27"/>
        <v/>
      </c>
    </row>
    <row r="400" spans="1:7" hidden="1" x14ac:dyDescent="0.2">
      <c r="A400" t="s">
        <v>394</v>
      </c>
      <c r="B400" s="4" t="s">
        <v>4</v>
      </c>
      <c r="C400" s="4" t="str">
        <f t="shared" si="25"/>
        <v>O</v>
      </c>
      <c r="D400" s="4" t="s">
        <v>58</v>
      </c>
      <c r="E400" s="5" t="str">
        <f t="shared" si="24"/>
        <v>6</v>
      </c>
      <c r="F400" s="4" t="str">
        <f t="shared" si="26"/>
        <v>C</v>
      </c>
      <c r="G400" s="4" t="str">
        <f t="shared" si="27"/>
        <v/>
      </c>
    </row>
    <row r="401" spans="1:7" hidden="1" x14ac:dyDescent="0.2">
      <c r="A401" t="s">
        <v>395</v>
      </c>
      <c r="B401" s="4" t="s">
        <v>4</v>
      </c>
      <c r="C401" s="4" t="str">
        <f t="shared" si="25"/>
        <v>O</v>
      </c>
      <c r="D401" s="4" t="s">
        <v>42</v>
      </c>
      <c r="E401" s="5" t="str">
        <f t="shared" si="24"/>
        <v>3</v>
      </c>
      <c r="F401" s="4" t="str">
        <f t="shared" si="26"/>
        <v>C</v>
      </c>
      <c r="G401" s="4" t="str">
        <f t="shared" si="27"/>
        <v/>
      </c>
    </row>
    <row r="402" spans="1:7" hidden="1" x14ac:dyDescent="0.2">
      <c r="A402" t="s">
        <v>396</v>
      </c>
      <c r="B402" s="4" t="s">
        <v>4</v>
      </c>
      <c r="C402" s="4" t="str">
        <f t="shared" si="25"/>
        <v>O</v>
      </c>
      <c r="D402" s="4" t="s">
        <v>42</v>
      </c>
      <c r="E402" s="5" t="str">
        <f t="shared" si="24"/>
        <v>3</v>
      </c>
      <c r="F402" s="4" t="str">
        <f t="shared" si="26"/>
        <v>C</v>
      </c>
      <c r="G402" s="4" t="str">
        <f t="shared" si="27"/>
        <v/>
      </c>
    </row>
    <row r="403" spans="1:7" x14ac:dyDescent="0.2">
      <c r="A403" t="s">
        <v>397</v>
      </c>
      <c r="B403" s="4" t="s">
        <v>4</v>
      </c>
      <c r="C403" s="4" t="str">
        <f t="shared" si="25"/>
        <v>P</v>
      </c>
      <c r="D403" s="4" t="s">
        <v>42</v>
      </c>
      <c r="E403" s="5" t="str">
        <f t="shared" si="24"/>
        <v>3</v>
      </c>
      <c r="F403" s="4" t="str">
        <f t="shared" si="26"/>
        <v>C</v>
      </c>
      <c r="G403" s="4">
        <f t="shared" si="27"/>
        <v>0</v>
      </c>
    </row>
    <row r="404" spans="1:7" x14ac:dyDescent="0.2">
      <c r="A404" t="s">
        <v>397</v>
      </c>
      <c r="B404" s="4" t="s">
        <v>6</v>
      </c>
      <c r="C404" s="4" t="str">
        <f t="shared" si="25"/>
        <v>R</v>
      </c>
      <c r="D404" s="4" t="s">
        <v>42</v>
      </c>
      <c r="E404" s="5" t="str">
        <f t="shared" si="24"/>
        <v>3</v>
      </c>
      <c r="F404" s="4" t="str">
        <f t="shared" si="26"/>
        <v>C</v>
      </c>
      <c r="G404" s="4" t="str">
        <f t="shared" si="27"/>
        <v/>
      </c>
    </row>
    <row r="405" spans="1:7" hidden="1" x14ac:dyDescent="0.2">
      <c r="A405" t="s">
        <v>398</v>
      </c>
      <c r="B405" s="4" t="s">
        <v>4</v>
      </c>
      <c r="C405" s="4" t="str">
        <f t="shared" si="25"/>
        <v>O</v>
      </c>
      <c r="D405" s="4" t="s">
        <v>42</v>
      </c>
      <c r="E405" s="5" t="str">
        <f t="shared" si="24"/>
        <v>3</v>
      </c>
      <c r="F405" s="4" t="str">
        <f t="shared" si="26"/>
        <v>C</v>
      </c>
      <c r="G405" s="4" t="str">
        <f t="shared" si="27"/>
        <v/>
      </c>
    </row>
    <row r="406" spans="1:7" hidden="1" x14ac:dyDescent="0.2">
      <c r="A406" t="s">
        <v>399</v>
      </c>
      <c r="B406" s="4" t="s">
        <v>4</v>
      </c>
      <c r="C406" s="4" t="str">
        <f t="shared" si="25"/>
        <v>O</v>
      </c>
      <c r="D406" s="4" t="s">
        <v>44</v>
      </c>
      <c r="E406" s="5" t="str">
        <f t="shared" si="24"/>
        <v>1</v>
      </c>
      <c r="F406" s="4" t="str">
        <f t="shared" si="26"/>
        <v>C</v>
      </c>
      <c r="G406" s="4" t="str">
        <f t="shared" si="27"/>
        <v/>
      </c>
    </row>
    <row r="407" spans="1:7" hidden="1" x14ac:dyDescent="0.2">
      <c r="A407" t="s">
        <v>400</v>
      </c>
      <c r="B407" s="4" t="s">
        <v>4</v>
      </c>
      <c r="C407" s="4" t="str">
        <f t="shared" si="25"/>
        <v>O</v>
      </c>
      <c r="D407" s="4" t="s">
        <v>58</v>
      </c>
      <c r="E407" s="5" t="str">
        <f t="shared" si="24"/>
        <v>6</v>
      </c>
      <c r="F407" s="4" t="str">
        <f t="shared" si="26"/>
        <v>C</v>
      </c>
      <c r="G407" s="4" t="str">
        <f t="shared" si="27"/>
        <v/>
      </c>
    </row>
    <row r="408" spans="1:7" hidden="1" x14ac:dyDescent="0.2">
      <c r="A408" t="s">
        <v>401</v>
      </c>
      <c r="B408" s="4" t="s">
        <v>4</v>
      </c>
      <c r="C408" s="4" t="str">
        <f t="shared" si="25"/>
        <v>O</v>
      </c>
      <c r="D408" s="4" t="s">
        <v>44</v>
      </c>
      <c r="E408" s="5" t="str">
        <f t="shared" si="24"/>
        <v>1</v>
      </c>
      <c r="F408" s="4" t="str">
        <f t="shared" si="26"/>
        <v>C</v>
      </c>
      <c r="G408" s="4" t="str">
        <f t="shared" si="27"/>
        <v/>
      </c>
    </row>
    <row r="409" spans="1:7" hidden="1" x14ac:dyDescent="0.2">
      <c r="A409" t="s">
        <v>402</v>
      </c>
      <c r="B409" s="4" t="s">
        <v>4</v>
      </c>
      <c r="C409" s="4" t="str">
        <f t="shared" si="25"/>
        <v>O</v>
      </c>
      <c r="D409" s="4" t="s">
        <v>44</v>
      </c>
      <c r="E409" s="5" t="str">
        <f t="shared" si="24"/>
        <v>1</v>
      </c>
      <c r="F409" s="4" t="str">
        <f t="shared" si="26"/>
        <v>C</v>
      </c>
      <c r="G409" s="4" t="str">
        <f t="shared" si="27"/>
        <v/>
      </c>
    </row>
    <row r="410" spans="1:7" x14ac:dyDescent="0.2">
      <c r="A410" t="s">
        <v>403</v>
      </c>
      <c r="B410" s="4" t="s">
        <v>4</v>
      </c>
      <c r="C410" s="4" t="str">
        <f t="shared" si="25"/>
        <v>P</v>
      </c>
      <c r="D410" s="4" t="s">
        <v>58</v>
      </c>
      <c r="E410" s="5" t="str">
        <f t="shared" si="24"/>
        <v>6</v>
      </c>
      <c r="F410" s="4" t="str">
        <f t="shared" si="26"/>
        <v>C</v>
      </c>
      <c r="G410" s="4">
        <f t="shared" si="27"/>
        <v>1</v>
      </c>
    </row>
    <row r="411" spans="1:7" x14ac:dyDescent="0.2">
      <c r="A411" t="s">
        <v>403</v>
      </c>
      <c r="B411" s="4" t="s">
        <v>6</v>
      </c>
      <c r="C411" s="4" t="str">
        <f t="shared" si="25"/>
        <v>R</v>
      </c>
      <c r="D411" s="4" t="s">
        <v>61</v>
      </c>
      <c r="E411" s="5" t="str">
        <f t="shared" si="24"/>
        <v>7</v>
      </c>
      <c r="F411" s="4" t="str">
        <f t="shared" si="26"/>
        <v>C</v>
      </c>
      <c r="G411" s="4" t="str">
        <f t="shared" si="27"/>
        <v/>
      </c>
    </row>
    <row r="412" spans="1:7" hidden="1" x14ac:dyDescent="0.2">
      <c r="A412" t="s">
        <v>404</v>
      </c>
      <c r="B412" s="4" t="s">
        <v>4</v>
      </c>
      <c r="C412" s="4" t="str">
        <f t="shared" si="25"/>
        <v>O</v>
      </c>
      <c r="D412" s="4" t="s">
        <v>61</v>
      </c>
      <c r="E412" s="5" t="str">
        <f t="shared" si="24"/>
        <v>7</v>
      </c>
      <c r="F412" s="4" t="str">
        <f t="shared" si="26"/>
        <v>C</v>
      </c>
      <c r="G412" s="4" t="str">
        <f t="shared" si="27"/>
        <v/>
      </c>
    </row>
    <row r="413" spans="1:7" hidden="1" x14ac:dyDescent="0.2">
      <c r="A413" t="s">
        <v>405</v>
      </c>
      <c r="B413" s="4" t="s">
        <v>4</v>
      </c>
      <c r="C413" s="4" t="str">
        <f t="shared" si="25"/>
        <v>O</v>
      </c>
      <c r="D413" s="4" t="s">
        <v>50</v>
      </c>
      <c r="E413" s="5" t="str">
        <f t="shared" si="24"/>
        <v>2</v>
      </c>
      <c r="F413" s="4" t="str">
        <f t="shared" si="26"/>
        <v>C</v>
      </c>
      <c r="G413" s="4" t="str">
        <f t="shared" si="27"/>
        <v/>
      </c>
    </row>
    <row r="414" spans="1:7" hidden="1" x14ac:dyDescent="0.2">
      <c r="A414" t="s">
        <v>406</v>
      </c>
      <c r="B414" s="4" t="s">
        <v>4</v>
      </c>
      <c r="C414" s="4" t="str">
        <f t="shared" si="25"/>
        <v>O</v>
      </c>
      <c r="D414" s="4" t="s">
        <v>44</v>
      </c>
      <c r="E414" s="5" t="str">
        <f t="shared" si="24"/>
        <v>1</v>
      </c>
      <c r="F414" s="4" t="str">
        <f t="shared" si="26"/>
        <v>C</v>
      </c>
      <c r="G414" s="4" t="str">
        <f t="shared" si="27"/>
        <v/>
      </c>
    </row>
    <row r="415" spans="1:7" hidden="1" x14ac:dyDescent="0.2">
      <c r="A415" t="s">
        <v>407</v>
      </c>
      <c r="B415" s="4" t="s">
        <v>4</v>
      </c>
      <c r="C415" s="4" t="str">
        <f t="shared" si="25"/>
        <v>O</v>
      </c>
      <c r="D415" s="4" t="s">
        <v>50</v>
      </c>
      <c r="E415" s="5" t="str">
        <f t="shared" si="24"/>
        <v>2</v>
      </c>
      <c r="F415" s="4" t="str">
        <f t="shared" si="26"/>
        <v>C</v>
      </c>
      <c r="G415" s="4" t="str">
        <f t="shared" si="27"/>
        <v/>
      </c>
    </row>
    <row r="416" spans="1:7" hidden="1" x14ac:dyDescent="0.2">
      <c r="A416" t="s">
        <v>408</v>
      </c>
      <c r="B416" s="4" t="s">
        <v>4</v>
      </c>
      <c r="C416" s="4" t="str">
        <f t="shared" si="25"/>
        <v>O</v>
      </c>
      <c r="D416" s="4" t="s">
        <v>44</v>
      </c>
      <c r="E416" s="5" t="str">
        <f t="shared" ref="E416:E479" si="28">IF( LEN(D416)=2,LEFT($D416,1), LEFT(D416,2))</f>
        <v>1</v>
      </c>
      <c r="F416" s="4" t="str">
        <f t="shared" si="26"/>
        <v>C</v>
      </c>
      <c r="G416" s="4" t="str">
        <f t="shared" si="27"/>
        <v/>
      </c>
    </row>
    <row r="417" spans="1:7" hidden="1" x14ac:dyDescent="0.2">
      <c r="A417" t="s">
        <v>409</v>
      </c>
      <c r="B417" s="4" t="s">
        <v>4</v>
      </c>
      <c r="C417" s="4" t="str">
        <f t="shared" si="25"/>
        <v>O</v>
      </c>
      <c r="D417" s="4" t="s">
        <v>44</v>
      </c>
      <c r="E417" s="5" t="str">
        <f t="shared" si="28"/>
        <v>1</v>
      </c>
      <c r="F417" s="4" t="str">
        <f t="shared" si="26"/>
        <v>C</v>
      </c>
      <c r="G417" s="4" t="str">
        <f t="shared" si="27"/>
        <v/>
      </c>
    </row>
    <row r="418" spans="1:7" hidden="1" x14ac:dyDescent="0.2">
      <c r="A418" t="s">
        <v>410</v>
      </c>
      <c r="B418" s="4" t="s">
        <v>4</v>
      </c>
      <c r="C418" s="4" t="str">
        <f t="shared" si="25"/>
        <v>O</v>
      </c>
      <c r="D418" s="4" t="s">
        <v>44</v>
      </c>
      <c r="E418" s="5" t="str">
        <f t="shared" si="28"/>
        <v>1</v>
      </c>
      <c r="F418" s="4" t="str">
        <f t="shared" si="26"/>
        <v>C</v>
      </c>
      <c r="G418" s="4" t="str">
        <f t="shared" si="27"/>
        <v/>
      </c>
    </row>
    <row r="419" spans="1:7" hidden="1" x14ac:dyDescent="0.2">
      <c r="A419" t="s">
        <v>411</v>
      </c>
      <c r="B419" s="4" t="s">
        <v>4</v>
      </c>
      <c r="C419" s="4" t="str">
        <f t="shared" si="25"/>
        <v>O</v>
      </c>
      <c r="D419" s="4" t="s">
        <v>48</v>
      </c>
      <c r="E419" s="5" t="str">
        <f t="shared" si="28"/>
        <v>4</v>
      </c>
      <c r="F419" s="4" t="str">
        <f t="shared" si="26"/>
        <v>C</v>
      </c>
      <c r="G419" s="4" t="str">
        <f t="shared" si="27"/>
        <v/>
      </c>
    </row>
    <row r="420" spans="1:7" hidden="1" x14ac:dyDescent="0.2">
      <c r="A420" t="s">
        <v>412</v>
      </c>
      <c r="B420" s="4" t="s">
        <v>4</v>
      </c>
      <c r="C420" s="4" t="str">
        <f t="shared" si="25"/>
        <v>O</v>
      </c>
      <c r="D420" s="4" t="s">
        <v>88</v>
      </c>
      <c r="E420" s="5" t="str">
        <f t="shared" si="28"/>
        <v>5</v>
      </c>
      <c r="F420" s="4" t="str">
        <f t="shared" si="26"/>
        <v>C</v>
      </c>
      <c r="G420" s="4" t="str">
        <f t="shared" si="27"/>
        <v/>
      </c>
    </row>
    <row r="421" spans="1:7" hidden="1" x14ac:dyDescent="0.2">
      <c r="A421" t="s">
        <v>413</v>
      </c>
      <c r="B421" s="4" t="s">
        <v>4</v>
      </c>
      <c r="C421" s="4" t="str">
        <f t="shared" si="25"/>
        <v>O</v>
      </c>
      <c r="D421" s="4" t="s">
        <v>88</v>
      </c>
      <c r="E421" s="5" t="str">
        <f t="shared" si="28"/>
        <v>5</v>
      </c>
      <c r="F421" s="4" t="str">
        <f t="shared" si="26"/>
        <v>C</v>
      </c>
      <c r="G421" s="4" t="str">
        <f t="shared" si="27"/>
        <v/>
      </c>
    </row>
    <row r="422" spans="1:7" hidden="1" x14ac:dyDescent="0.2">
      <c r="A422" t="s">
        <v>414</v>
      </c>
      <c r="B422" s="4" t="s">
        <v>4</v>
      </c>
      <c r="C422" s="4" t="str">
        <f t="shared" si="25"/>
        <v>O</v>
      </c>
      <c r="D422" s="4" t="s">
        <v>88</v>
      </c>
      <c r="E422" s="5" t="str">
        <f t="shared" si="28"/>
        <v>5</v>
      </c>
      <c r="F422" s="4" t="str">
        <f t="shared" si="26"/>
        <v>C</v>
      </c>
      <c r="G422" s="4" t="str">
        <f t="shared" si="27"/>
        <v/>
      </c>
    </row>
    <row r="423" spans="1:7" hidden="1" x14ac:dyDescent="0.2">
      <c r="A423" t="s">
        <v>415</v>
      </c>
      <c r="B423" s="4" t="s">
        <v>4</v>
      </c>
      <c r="C423" s="4" t="str">
        <f t="shared" si="25"/>
        <v>O</v>
      </c>
      <c r="D423" s="4" t="s">
        <v>88</v>
      </c>
      <c r="E423" s="5" t="str">
        <f t="shared" si="28"/>
        <v>5</v>
      </c>
      <c r="F423" s="4" t="str">
        <f t="shared" si="26"/>
        <v>C</v>
      </c>
      <c r="G423" s="4" t="str">
        <f t="shared" si="27"/>
        <v/>
      </c>
    </row>
    <row r="424" spans="1:7" x14ac:dyDescent="0.2">
      <c r="A424" t="s">
        <v>416</v>
      </c>
      <c r="B424" s="4" t="s">
        <v>4</v>
      </c>
      <c r="C424" s="4" t="str">
        <f t="shared" si="25"/>
        <v>P</v>
      </c>
      <c r="D424" s="4" t="s">
        <v>88</v>
      </c>
      <c r="E424" s="5" t="str">
        <f t="shared" si="28"/>
        <v>5</v>
      </c>
      <c r="F424" s="4" t="str">
        <f t="shared" si="26"/>
        <v>C</v>
      </c>
      <c r="G424" s="4">
        <f t="shared" si="27"/>
        <v>0</v>
      </c>
    </row>
    <row r="425" spans="1:7" x14ac:dyDescent="0.2">
      <c r="A425" t="s">
        <v>416</v>
      </c>
      <c r="B425" s="4" t="s">
        <v>6</v>
      </c>
      <c r="C425" s="4" t="str">
        <f t="shared" si="25"/>
        <v>P</v>
      </c>
      <c r="D425" s="4" t="s">
        <v>88</v>
      </c>
      <c r="E425" s="5" t="str">
        <f t="shared" si="28"/>
        <v>5</v>
      </c>
      <c r="F425" s="4" t="str">
        <f t="shared" si="26"/>
        <v>C</v>
      </c>
      <c r="G425" s="4">
        <f t="shared" si="27"/>
        <v>1</v>
      </c>
    </row>
    <row r="426" spans="1:7" x14ac:dyDescent="0.2">
      <c r="A426" t="s">
        <v>416</v>
      </c>
      <c r="B426" s="4" t="s">
        <v>6</v>
      </c>
      <c r="C426" s="4" t="str">
        <f t="shared" si="25"/>
        <v>R</v>
      </c>
      <c r="D426" s="4" t="s">
        <v>48</v>
      </c>
      <c r="E426" s="5" t="str">
        <f t="shared" si="28"/>
        <v>4</v>
      </c>
      <c r="F426" s="4" t="str">
        <f t="shared" si="26"/>
        <v>C</v>
      </c>
      <c r="G426" s="4" t="str">
        <f t="shared" si="27"/>
        <v/>
      </c>
    </row>
    <row r="427" spans="1:7" hidden="1" x14ac:dyDescent="0.2">
      <c r="A427" t="s">
        <v>417</v>
      </c>
      <c r="B427" s="4" t="s">
        <v>4</v>
      </c>
      <c r="C427" s="4" t="str">
        <f t="shared" si="25"/>
        <v>O</v>
      </c>
      <c r="D427" s="4" t="s">
        <v>88</v>
      </c>
      <c r="E427" s="5" t="str">
        <f t="shared" si="28"/>
        <v>5</v>
      </c>
      <c r="F427" s="4" t="str">
        <f t="shared" si="26"/>
        <v>C</v>
      </c>
      <c r="G427" s="4" t="str">
        <f t="shared" si="27"/>
        <v/>
      </c>
    </row>
    <row r="428" spans="1:7" hidden="1" x14ac:dyDescent="0.2">
      <c r="A428" t="s">
        <v>418</v>
      </c>
      <c r="B428" s="4" t="s">
        <v>4</v>
      </c>
      <c r="C428" s="4" t="str">
        <f t="shared" si="25"/>
        <v>O</v>
      </c>
      <c r="D428" s="4" t="s">
        <v>88</v>
      </c>
      <c r="E428" s="5" t="str">
        <f t="shared" si="28"/>
        <v>5</v>
      </c>
      <c r="F428" s="4" t="str">
        <f t="shared" si="26"/>
        <v>C</v>
      </c>
      <c r="G428" s="4" t="str">
        <f t="shared" si="27"/>
        <v/>
      </c>
    </row>
    <row r="429" spans="1:7" hidden="1" x14ac:dyDescent="0.2">
      <c r="A429" t="s">
        <v>419</v>
      </c>
      <c r="B429" s="4" t="s">
        <v>4</v>
      </c>
      <c r="C429" s="4" t="str">
        <f t="shared" si="25"/>
        <v>O</v>
      </c>
      <c r="D429" s="4" t="s">
        <v>58</v>
      </c>
      <c r="E429" s="5" t="str">
        <f t="shared" si="28"/>
        <v>6</v>
      </c>
      <c r="F429" s="4" t="str">
        <f t="shared" si="26"/>
        <v>C</v>
      </c>
      <c r="G429" s="4" t="str">
        <f t="shared" si="27"/>
        <v/>
      </c>
    </row>
    <row r="430" spans="1:7" hidden="1" x14ac:dyDescent="0.2">
      <c r="A430" t="s">
        <v>420</v>
      </c>
      <c r="B430" s="4" t="s">
        <v>4</v>
      </c>
      <c r="C430" s="4" t="str">
        <f t="shared" si="25"/>
        <v>O</v>
      </c>
      <c r="D430" s="4" t="s">
        <v>58</v>
      </c>
      <c r="E430" s="5" t="str">
        <f t="shared" si="28"/>
        <v>6</v>
      </c>
      <c r="F430" s="4" t="str">
        <f t="shared" si="26"/>
        <v>C</v>
      </c>
      <c r="G430" s="4" t="str">
        <f t="shared" si="27"/>
        <v/>
      </c>
    </row>
    <row r="431" spans="1:7" hidden="1" x14ac:dyDescent="0.2">
      <c r="A431" t="s">
        <v>421</v>
      </c>
      <c r="B431" s="4" t="s">
        <v>4</v>
      </c>
      <c r="C431" s="4" t="str">
        <f t="shared" si="25"/>
        <v>O</v>
      </c>
      <c r="D431" s="4" t="s">
        <v>58</v>
      </c>
      <c r="E431" s="5" t="str">
        <f t="shared" si="28"/>
        <v>6</v>
      </c>
      <c r="F431" s="4" t="str">
        <f t="shared" si="26"/>
        <v>C</v>
      </c>
      <c r="G431" s="4" t="str">
        <f t="shared" si="27"/>
        <v/>
      </c>
    </row>
    <row r="432" spans="1:7" hidden="1" x14ac:dyDescent="0.2">
      <c r="A432" t="s">
        <v>422</v>
      </c>
      <c r="B432" s="4" t="s">
        <v>4</v>
      </c>
      <c r="C432" s="4" t="str">
        <f t="shared" si="25"/>
        <v>O</v>
      </c>
      <c r="D432" s="4" t="s">
        <v>58</v>
      </c>
      <c r="E432" s="5" t="str">
        <f t="shared" si="28"/>
        <v>6</v>
      </c>
      <c r="F432" s="4" t="str">
        <f t="shared" si="26"/>
        <v>C</v>
      </c>
      <c r="G432" s="4" t="str">
        <f t="shared" si="27"/>
        <v/>
      </c>
    </row>
    <row r="433" spans="1:7" hidden="1" x14ac:dyDescent="0.2">
      <c r="A433" t="s">
        <v>423</v>
      </c>
      <c r="B433" s="4" t="s">
        <v>4</v>
      </c>
      <c r="C433" s="4" t="str">
        <f t="shared" si="25"/>
        <v>O</v>
      </c>
      <c r="D433" s="4" t="s">
        <v>88</v>
      </c>
      <c r="E433" s="5" t="str">
        <f t="shared" si="28"/>
        <v>5</v>
      </c>
      <c r="F433" s="4" t="str">
        <f t="shared" si="26"/>
        <v>C</v>
      </c>
      <c r="G433" s="4" t="str">
        <f t="shared" si="27"/>
        <v/>
      </c>
    </row>
    <row r="434" spans="1:7" hidden="1" x14ac:dyDescent="0.2">
      <c r="A434" t="s">
        <v>424</v>
      </c>
      <c r="B434" s="4" t="s">
        <v>4</v>
      </c>
      <c r="C434" s="4" t="str">
        <f t="shared" si="25"/>
        <v>O</v>
      </c>
      <c r="D434" s="4" t="s">
        <v>88</v>
      </c>
      <c r="E434" s="5" t="str">
        <f t="shared" si="28"/>
        <v>5</v>
      </c>
      <c r="F434" s="4" t="str">
        <f t="shared" si="26"/>
        <v>C</v>
      </c>
      <c r="G434" s="4" t="str">
        <f t="shared" si="27"/>
        <v/>
      </c>
    </row>
    <row r="435" spans="1:7" hidden="1" x14ac:dyDescent="0.2">
      <c r="A435" t="s">
        <v>425</v>
      </c>
      <c r="B435" s="4" t="s">
        <v>4</v>
      </c>
      <c r="C435" s="4" t="str">
        <f t="shared" si="25"/>
        <v>O</v>
      </c>
      <c r="D435" s="4" t="s">
        <v>88</v>
      </c>
      <c r="E435" s="5" t="str">
        <f t="shared" si="28"/>
        <v>5</v>
      </c>
      <c r="F435" s="4" t="str">
        <f t="shared" si="26"/>
        <v>C</v>
      </c>
      <c r="G435" s="4" t="str">
        <f t="shared" si="27"/>
        <v/>
      </c>
    </row>
    <row r="436" spans="1:7" hidden="1" x14ac:dyDescent="0.2">
      <c r="A436" t="s">
        <v>426</v>
      </c>
      <c r="B436" s="4" t="s">
        <v>4</v>
      </c>
      <c r="C436" s="4" t="str">
        <f t="shared" si="25"/>
        <v>O</v>
      </c>
      <c r="D436" s="4" t="s">
        <v>88</v>
      </c>
      <c r="E436" s="5" t="str">
        <f t="shared" si="28"/>
        <v>5</v>
      </c>
      <c r="F436" s="4" t="str">
        <f t="shared" si="26"/>
        <v>C</v>
      </c>
      <c r="G436" s="4" t="str">
        <f t="shared" si="27"/>
        <v/>
      </c>
    </row>
    <row r="437" spans="1:7" hidden="1" x14ac:dyDescent="0.2">
      <c r="A437" t="s">
        <v>427</v>
      </c>
      <c r="B437" s="4" t="s">
        <v>4</v>
      </c>
      <c r="C437" s="4" t="str">
        <f t="shared" si="25"/>
        <v>O</v>
      </c>
      <c r="D437" s="4" t="s">
        <v>88</v>
      </c>
      <c r="E437" s="5" t="str">
        <f t="shared" si="28"/>
        <v>5</v>
      </c>
      <c r="F437" s="4" t="str">
        <f t="shared" si="26"/>
        <v>C</v>
      </c>
      <c r="G437" s="4" t="str">
        <f t="shared" si="27"/>
        <v/>
      </c>
    </row>
    <row r="438" spans="1:7" hidden="1" x14ac:dyDescent="0.2">
      <c r="A438" t="s">
        <v>428</v>
      </c>
      <c r="B438" s="4" t="s">
        <v>4</v>
      </c>
      <c r="C438" s="4" t="str">
        <f t="shared" si="25"/>
        <v>O</v>
      </c>
      <c r="D438" s="4" t="s">
        <v>88</v>
      </c>
      <c r="E438" s="5" t="str">
        <f t="shared" si="28"/>
        <v>5</v>
      </c>
      <c r="F438" s="4" t="str">
        <f t="shared" si="26"/>
        <v>C</v>
      </c>
      <c r="G438" s="4" t="str">
        <f t="shared" si="27"/>
        <v/>
      </c>
    </row>
    <row r="439" spans="1:7" hidden="1" x14ac:dyDescent="0.2">
      <c r="A439" t="s">
        <v>429</v>
      </c>
      <c r="B439" s="4" t="s">
        <v>4</v>
      </c>
      <c r="C439" s="4" t="str">
        <f t="shared" si="25"/>
        <v>O</v>
      </c>
      <c r="D439" s="4" t="s">
        <v>88</v>
      </c>
      <c r="E439" s="5" t="str">
        <f t="shared" si="28"/>
        <v>5</v>
      </c>
      <c r="F439" s="4" t="str">
        <f t="shared" si="26"/>
        <v>C</v>
      </c>
      <c r="G439" s="4" t="str">
        <f t="shared" si="27"/>
        <v/>
      </c>
    </row>
    <row r="440" spans="1:7" x14ac:dyDescent="0.2">
      <c r="A440" t="s">
        <v>430</v>
      </c>
      <c r="B440" s="4" t="s">
        <v>4</v>
      </c>
      <c r="C440" s="4" t="str">
        <f t="shared" si="25"/>
        <v>P</v>
      </c>
      <c r="D440" s="4" t="s">
        <v>177</v>
      </c>
      <c r="E440" s="5" t="str">
        <f t="shared" si="28"/>
        <v>9</v>
      </c>
      <c r="F440" s="4" t="str">
        <f t="shared" si="26"/>
        <v>C</v>
      </c>
      <c r="G440" s="4">
        <f t="shared" si="27"/>
        <v>1</v>
      </c>
    </row>
    <row r="441" spans="1:7" x14ac:dyDescent="0.2">
      <c r="A441" t="s">
        <v>430</v>
      </c>
      <c r="B441" s="4" t="s">
        <v>6</v>
      </c>
      <c r="C441" s="4" t="str">
        <f t="shared" si="25"/>
        <v>R</v>
      </c>
      <c r="D441" s="4" t="s">
        <v>55</v>
      </c>
      <c r="E441" s="5" t="str">
        <f t="shared" si="28"/>
        <v>8</v>
      </c>
      <c r="F441" s="4" t="str">
        <f t="shared" si="26"/>
        <v>C</v>
      </c>
      <c r="G441" s="4" t="str">
        <f t="shared" si="27"/>
        <v/>
      </c>
    </row>
    <row r="442" spans="1:7" hidden="1" x14ac:dyDescent="0.2">
      <c r="A442" t="s">
        <v>431</v>
      </c>
      <c r="B442" s="4" t="s">
        <v>4</v>
      </c>
      <c r="C442" s="4" t="str">
        <f t="shared" si="25"/>
        <v>O</v>
      </c>
      <c r="D442" s="4" t="s">
        <v>61</v>
      </c>
      <c r="E442" s="5" t="str">
        <f t="shared" si="28"/>
        <v>7</v>
      </c>
      <c r="F442" s="4" t="str">
        <f t="shared" si="26"/>
        <v>C</v>
      </c>
      <c r="G442" s="4" t="str">
        <f t="shared" si="27"/>
        <v/>
      </c>
    </row>
    <row r="443" spans="1:7" hidden="1" x14ac:dyDescent="0.2">
      <c r="A443" t="s">
        <v>432</v>
      </c>
      <c r="B443" s="4" t="s">
        <v>4</v>
      </c>
      <c r="C443" s="4" t="str">
        <f t="shared" si="25"/>
        <v>O</v>
      </c>
      <c r="D443" s="4" t="s">
        <v>48</v>
      </c>
      <c r="E443" s="5" t="str">
        <f t="shared" si="28"/>
        <v>4</v>
      </c>
      <c r="F443" s="4" t="str">
        <f t="shared" si="26"/>
        <v>C</v>
      </c>
      <c r="G443" s="4" t="str">
        <f t="shared" si="27"/>
        <v/>
      </c>
    </row>
    <row r="444" spans="1:7" hidden="1" x14ac:dyDescent="0.2">
      <c r="A444" t="s">
        <v>433</v>
      </c>
      <c r="B444" s="4" t="s">
        <v>4</v>
      </c>
      <c r="C444" s="4" t="str">
        <f t="shared" si="25"/>
        <v>O</v>
      </c>
      <c r="D444" s="4" t="s">
        <v>48</v>
      </c>
      <c r="E444" s="5" t="str">
        <f t="shared" si="28"/>
        <v>4</v>
      </c>
      <c r="F444" s="4" t="str">
        <f t="shared" si="26"/>
        <v>C</v>
      </c>
      <c r="G444" s="4" t="str">
        <f t="shared" si="27"/>
        <v/>
      </c>
    </row>
    <row r="445" spans="1:7" hidden="1" x14ac:dyDescent="0.2">
      <c r="A445" t="s">
        <v>434</v>
      </c>
      <c r="B445" s="4" t="s">
        <v>4</v>
      </c>
      <c r="C445" s="4" t="str">
        <f t="shared" si="25"/>
        <v>O</v>
      </c>
      <c r="D445" s="4" t="s">
        <v>44</v>
      </c>
      <c r="E445" s="5" t="str">
        <f t="shared" si="28"/>
        <v>1</v>
      </c>
      <c r="F445" s="4" t="str">
        <f t="shared" si="26"/>
        <v>C</v>
      </c>
      <c r="G445" s="4" t="str">
        <f t="shared" si="27"/>
        <v/>
      </c>
    </row>
    <row r="446" spans="1:7" hidden="1" x14ac:dyDescent="0.2">
      <c r="A446" t="s">
        <v>435</v>
      </c>
      <c r="B446" s="4" t="s">
        <v>4</v>
      </c>
      <c r="C446" s="4" t="str">
        <f t="shared" si="25"/>
        <v>O</v>
      </c>
      <c r="D446" s="4" t="s">
        <v>50</v>
      </c>
      <c r="E446" s="5" t="str">
        <f t="shared" si="28"/>
        <v>2</v>
      </c>
      <c r="F446" s="4" t="str">
        <f t="shared" si="26"/>
        <v>C</v>
      </c>
      <c r="G446" s="4" t="str">
        <f t="shared" si="27"/>
        <v/>
      </c>
    </row>
    <row r="447" spans="1:7" x14ac:dyDescent="0.2">
      <c r="A447" t="s">
        <v>436</v>
      </c>
      <c r="B447" s="4" t="s">
        <v>4</v>
      </c>
      <c r="C447" s="4" t="str">
        <f t="shared" si="25"/>
        <v>P</v>
      </c>
      <c r="D447" s="4" t="s">
        <v>58</v>
      </c>
      <c r="E447" s="5" t="str">
        <f t="shared" si="28"/>
        <v>6</v>
      </c>
      <c r="F447" s="4" t="str">
        <f t="shared" si="26"/>
        <v>C</v>
      </c>
      <c r="G447" s="4">
        <f t="shared" si="27"/>
        <v>0</v>
      </c>
    </row>
    <row r="448" spans="1:7" x14ac:dyDescent="0.2">
      <c r="A448" t="s">
        <v>436</v>
      </c>
      <c r="B448" s="4" t="s">
        <v>6</v>
      </c>
      <c r="C448" s="4" t="str">
        <f t="shared" si="25"/>
        <v>R</v>
      </c>
      <c r="D448" s="4" t="s">
        <v>58</v>
      </c>
      <c r="E448" s="5" t="str">
        <f t="shared" si="28"/>
        <v>6</v>
      </c>
      <c r="F448" s="4" t="str">
        <f t="shared" si="26"/>
        <v>C</v>
      </c>
      <c r="G448" s="4" t="str">
        <f t="shared" si="27"/>
        <v/>
      </c>
    </row>
    <row r="449" spans="1:7" hidden="1" x14ac:dyDescent="0.2">
      <c r="A449" t="s">
        <v>437</v>
      </c>
      <c r="B449" s="4" t="s">
        <v>4</v>
      </c>
      <c r="C449" s="4" t="str">
        <f t="shared" si="25"/>
        <v>O</v>
      </c>
      <c r="D449" s="4" t="s">
        <v>58</v>
      </c>
      <c r="E449" s="5" t="str">
        <f t="shared" si="28"/>
        <v>6</v>
      </c>
      <c r="F449" s="4" t="str">
        <f t="shared" si="26"/>
        <v>C</v>
      </c>
      <c r="G449" s="4" t="str">
        <f t="shared" si="27"/>
        <v/>
      </c>
    </row>
    <row r="450" spans="1:7" hidden="1" x14ac:dyDescent="0.2">
      <c r="A450" t="s">
        <v>438</v>
      </c>
      <c r="B450" s="4" t="s">
        <v>4</v>
      </c>
      <c r="C450" s="4" t="str">
        <f t="shared" ref="C450:C513" si="29">IF(B451="R","P",B450)</f>
        <v>O</v>
      </c>
      <c r="D450" s="4" t="s">
        <v>50</v>
      </c>
      <c r="E450" s="5" t="str">
        <f t="shared" si="28"/>
        <v>2</v>
      </c>
      <c r="F450" s="4" t="str">
        <f t="shared" ref="F450:F513" si="30">RIGHT(D450,1)</f>
        <v>C</v>
      </c>
      <c r="G450" s="4" t="str">
        <f t="shared" ref="G450:G513" si="31">IF(B451="R", IF(F450=F451, ABS(E451-E450),"BETWEEN ZONES"), ""   )</f>
        <v/>
      </c>
    </row>
    <row r="451" spans="1:7" hidden="1" x14ac:dyDescent="0.2">
      <c r="A451" t="s">
        <v>439</v>
      </c>
      <c r="B451" s="4" t="s">
        <v>4</v>
      </c>
      <c r="C451" s="4" t="str">
        <f t="shared" si="29"/>
        <v>O</v>
      </c>
      <c r="D451" s="4" t="s">
        <v>42</v>
      </c>
      <c r="E451" s="5" t="str">
        <f t="shared" si="28"/>
        <v>3</v>
      </c>
      <c r="F451" s="4" t="str">
        <f t="shared" si="30"/>
        <v>C</v>
      </c>
      <c r="G451" s="4" t="str">
        <f t="shared" si="31"/>
        <v/>
      </c>
    </row>
    <row r="452" spans="1:7" x14ac:dyDescent="0.2">
      <c r="A452" t="s">
        <v>440</v>
      </c>
      <c r="B452" s="4" t="s">
        <v>4</v>
      </c>
      <c r="C452" s="4" t="str">
        <f t="shared" si="29"/>
        <v>P</v>
      </c>
      <c r="D452" s="4" t="s">
        <v>44</v>
      </c>
      <c r="E452" s="5" t="str">
        <f t="shared" si="28"/>
        <v>1</v>
      </c>
      <c r="F452" s="4" t="str">
        <f t="shared" si="30"/>
        <v>C</v>
      </c>
      <c r="G452" s="4">
        <f t="shared" si="31"/>
        <v>5</v>
      </c>
    </row>
    <row r="453" spans="1:7" x14ac:dyDescent="0.2">
      <c r="A453" t="s">
        <v>440</v>
      </c>
      <c r="B453" s="4" t="s">
        <v>6</v>
      </c>
      <c r="C453" s="4" t="str">
        <f t="shared" si="29"/>
        <v>R</v>
      </c>
      <c r="D453" s="4" t="s">
        <v>58</v>
      </c>
      <c r="E453" s="5" t="str">
        <f t="shared" si="28"/>
        <v>6</v>
      </c>
      <c r="F453" s="4" t="str">
        <f t="shared" si="30"/>
        <v>C</v>
      </c>
      <c r="G453" s="4" t="str">
        <f t="shared" si="31"/>
        <v/>
      </c>
    </row>
    <row r="454" spans="1:7" hidden="1" x14ac:dyDescent="0.2">
      <c r="A454" t="s">
        <v>441</v>
      </c>
      <c r="B454" s="4" t="s">
        <v>4</v>
      </c>
      <c r="C454" s="4" t="str">
        <f t="shared" si="29"/>
        <v>O</v>
      </c>
      <c r="D454" s="4" t="s">
        <v>9</v>
      </c>
      <c r="E454" s="5" t="str">
        <f t="shared" si="28"/>
        <v>5</v>
      </c>
      <c r="F454" s="4" t="str">
        <f t="shared" si="30"/>
        <v>T</v>
      </c>
      <c r="G454" s="4" t="str">
        <f t="shared" si="31"/>
        <v/>
      </c>
    </row>
    <row r="455" spans="1:7" hidden="1" x14ac:dyDescent="0.2">
      <c r="A455" t="s">
        <v>442</v>
      </c>
      <c r="B455" s="4" t="s">
        <v>4</v>
      </c>
      <c r="C455" s="4" t="str">
        <f t="shared" si="29"/>
        <v>O</v>
      </c>
      <c r="D455" s="4" t="s">
        <v>27</v>
      </c>
      <c r="E455" s="5" t="str">
        <f t="shared" si="28"/>
        <v>6</v>
      </c>
      <c r="F455" s="4" t="str">
        <f t="shared" si="30"/>
        <v>T</v>
      </c>
      <c r="G455" s="4" t="str">
        <f t="shared" si="31"/>
        <v/>
      </c>
    </row>
    <row r="456" spans="1:7" hidden="1" x14ac:dyDescent="0.2">
      <c r="A456" t="s">
        <v>443</v>
      </c>
      <c r="B456" s="4" t="s">
        <v>4</v>
      </c>
      <c r="C456" s="4" t="str">
        <f t="shared" si="29"/>
        <v>O</v>
      </c>
      <c r="D456" s="4" t="s">
        <v>13</v>
      </c>
      <c r="E456" s="5" t="str">
        <f t="shared" si="28"/>
        <v>4</v>
      </c>
      <c r="F456" s="4" t="str">
        <f t="shared" si="30"/>
        <v>T</v>
      </c>
      <c r="G456" s="4" t="str">
        <f t="shared" si="31"/>
        <v/>
      </c>
    </row>
    <row r="457" spans="1:7" hidden="1" x14ac:dyDescent="0.2">
      <c r="A457" t="s">
        <v>444</v>
      </c>
      <c r="B457" s="4" t="s">
        <v>4</v>
      </c>
      <c r="C457" s="4" t="str">
        <f t="shared" si="29"/>
        <v>O</v>
      </c>
      <c r="D457" s="4" t="s">
        <v>13</v>
      </c>
      <c r="E457" s="5" t="str">
        <f t="shared" si="28"/>
        <v>4</v>
      </c>
      <c r="F457" s="4" t="str">
        <f t="shared" si="30"/>
        <v>T</v>
      </c>
      <c r="G457" s="4" t="str">
        <f t="shared" si="31"/>
        <v/>
      </c>
    </row>
    <row r="458" spans="1:7" hidden="1" x14ac:dyDescent="0.2">
      <c r="A458" t="s">
        <v>445</v>
      </c>
      <c r="B458" s="4" t="s">
        <v>4</v>
      </c>
      <c r="C458" s="4" t="str">
        <f t="shared" si="29"/>
        <v>O</v>
      </c>
      <c r="D458" s="4" t="s">
        <v>36</v>
      </c>
      <c r="E458" s="5" t="str">
        <f t="shared" si="28"/>
        <v>8</v>
      </c>
      <c r="F458" s="4" t="str">
        <f t="shared" si="30"/>
        <v>T</v>
      </c>
      <c r="G458" s="4" t="str">
        <f t="shared" si="31"/>
        <v/>
      </c>
    </row>
    <row r="459" spans="1:7" hidden="1" x14ac:dyDescent="0.2">
      <c r="A459" t="s">
        <v>446</v>
      </c>
      <c r="B459" s="4" t="s">
        <v>4</v>
      </c>
      <c r="C459" s="4" t="str">
        <f t="shared" si="29"/>
        <v>O</v>
      </c>
      <c r="D459" s="4" t="s">
        <v>69</v>
      </c>
      <c r="E459" s="5" t="str">
        <f t="shared" si="28"/>
        <v>2</v>
      </c>
      <c r="F459" s="4" t="str">
        <f t="shared" si="30"/>
        <v>T</v>
      </c>
      <c r="G459" s="4" t="str">
        <f t="shared" si="31"/>
        <v/>
      </c>
    </row>
    <row r="460" spans="1:7" hidden="1" x14ac:dyDescent="0.2">
      <c r="A460" t="s">
        <v>447</v>
      </c>
      <c r="B460" s="4" t="s">
        <v>4</v>
      </c>
      <c r="C460" s="4" t="str">
        <f t="shared" si="29"/>
        <v>O</v>
      </c>
      <c r="D460" s="4" t="s">
        <v>13</v>
      </c>
      <c r="E460" s="5" t="str">
        <f t="shared" si="28"/>
        <v>4</v>
      </c>
      <c r="F460" s="4" t="str">
        <f t="shared" si="30"/>
        <v>T</v>
      </c>
      <c r="G460" s="4" t="str">
        <f t="shared" si="31"/>
        <v/>
      </c>
    </row>
    <row r="461" spans="1:7" hidden="1" x14ac:dyDescent="0.2">
      <c r="A461" t="s">
        <v>448</v>
      </c>
      <c r="B461" s="4" t="s">
        <v>4</v>
      </c>
      <c r="C461" s="4" t="str">
        <f t="shared" si="29"/>
        <v>O</v>
      </c>
      <c r="D461" s="4" t="s">
        <v>9</v>
      </c>
      <c r="E461" s="5" t="str">
        <f t="shared" si="28"/>
        <v>5</v>
      </c>
      <c r="F461" s="4" t="str">
        <f t="shared" si="30"/>
        <v>T</v>
      </c>
      <c r="G461" s="4" t="str">
        <f t="shared" si="31"/>
        <v/>
      </c>
    </row>
    <row r="462" spans="1:7" hidden="1" x14ac:dyDescent="0.2">
      <c r="A462" t="s">
        <v>449</v>
      </c>
      <c r="B462" s="4" t="s">
        <v>4</v>
      </c>
      <c r="C462" s="4" t="str">
        <f t="shared" si="29"/>
        <v>O</v>
      </c>
      <c r="D462" s="4" t="s">
        <v>13</v>
      </c>
      <c r="E462" s="5" t="str">
        <f t="shared" si="28"/>
        <v>4</v>
      </c>
      <c r="F462" s="4" t="str">
        <f t="shared" si="30"/>
        <v>T</v>
      </c>
      <c r="G462" s="4" t="str">
        <f t="shared" si="31"/>
        <v/>
      </c>
    </row>
    <row r="463" spans="1:7" hidden="1" x14ac:dyDescent="0.2">
      <c r="A463" t="s">
        <v>450</v>
      </c>
      <c r="B463" s="4" t="s">
        <v>4</v>
      </c>
      <c r="C463" s="4" t="str">
        <f t="shared" si="29"/>
        <v>O</v>
      </c>
      <c r="D463" s="4" t="s">
        <v>9</v>
      </c>
      <c r="E463" s="5" t="str">
        <f t="shared" si="28"/>
        <v>5</v>
      </c>
      <c r="F463" s="4" t="str">
        <f t="shared" si="30"/>
        <v>T</v>
      </c>
      <c r="G463" s="4" t="str">
        <f t="shared" si="31"/>
        <v/>
      </c>
    </row>
    <row r="464" spans="1:7" hidden="1" x14ac:dyDescent="0.2">
      <c r="A464" t="s">
        <v>451</v>
      </c>
      <c r="B464" s="4" t="s">
        <v>4</v>
      </c>
      <c r="C464" s="4" t="str">
        <f t="shared" si="29"/>
        <v>O</v>
      </c>
      <c r="D464" s="4" t="s">
        <v>13</v>
      </c>
      <c r="E464" s="5" t="str">
        <f t="shared" si="28"/>
        <v>4</v>
      </c>
      <c r="F464" s="4" t="str">
        <f t="shared" si="30"/>
        <v>T</v>
      </c>
      <c r="G464" s="4" t="str">
        <f t="shared" si="31"/>
        <v/>
      </c>
    </row>
    <row r="465" spans="1:7" hidden="1" x14ac:dyDescent="0.2">
      <c r="A465" t="s">
        <v>452</v>
      </c>
      <c r="B465" s="4" t="s">
        <v>4</v>
      </c>
      <c r="C465" s="4" t="str">
        <f t="shared" si="29"/>
        <v>O</v>
      </c>
      <c r="D465" s="4" t="s">
        <v>42</v>
      </c>
      <c r="E465" s="5" t="str">
        <f t="shared" si="28"/>
        <v>3</v>
      </c>
      <c r="F465" s="4" t="str">
        <f t="shared" si="30"/>
        <v>C</v>
      </c>
      <c r="G465" s="4" t="str">
        <f t="shared" si="31"/>
        <v/>
      </c>
    </row>
    <row r="466" spans="1:7" hidden="1" x14ac:dyDescent="0.2">
      <c r="A466" t="s">
        <v>453</v>
      </c>
      <c r="B466" s="4" t="s">
        <v>4</v>
      </c>
      <c r="C466" s="4" t="str">
        <f t="shared" si="29"/>
        <v>O</v>
      </c>
      <c r="D466" s="4" t="s">
        <v>58</v>
      </c>
      <c r="E466" s="5" t="str">
        <f t="shared" si="28"/>
        <v>6</v>
      </c>
      <c r="F466" s="4" t="str">
        <f t="shared" si="30"/>
        <v>C</v>
      </c>
      <c r="G466" s="4" t="str">
        <f t="shared" si="31"/>
        <v/>
      </c>
    </row>
    <row r="467" spans="1:7" hidden="1" x14ac:dyDescent="0.2">
      <c r="A467" t="s">
        <v>454</v>
      </c>
      <c r="B467" s="4" t="s">
        <v>4</v>
      </c>
      <c r="C467" s="4" t="str">
        <f t="shared" si="29"/>
        <v>O</v>
      </c>
      <c r="D467" s="4" t="s">
        <v>58</v>
      </c>
      <c r="E467" s="5" t="str">
        <f t="shared" si="28"/>
        <v>6</v>
      </c>
      <c r="F467" s="4" t="str">
        <f t="shared" si="30"/>
        <v>C</v>
      </c>
      <c r="G467" s="4" t="str">
        <f t="shared" si="31"/>
        <v/>
      </c>
    </row>
    <row r="468" spans="1:7" hidden="1" x14ac:dyDescent="0.2">
      <c r="A468" t="s">
        <v>455</v>
      </c>
      <c r="B468" s="4" t="s">
        <v>4</v>
      </c>
      <c r="C468" s="4" t="str">
        <f t="shared" si="29"/>
        <v>O</v>
      </c>
      <c r="D468" s="4" t="s">
        <v>61</v>
      </c>
      <c r="E468" s="5" t="str">
        <f t="shared" si="28"/>
        <v>7</v>
      </c>
      <c r="F468" s="4" t="str">
        <f t="shared" si="30"/>
        <v>C</v>
      </c>
      <c r="G468" s="4" t="str">
        <f t="shared" si="31"/>
        <v/>
      </c>
    </row>
    <row r="469" spans="1:7" x14ac:dyDescent="0.2">
      <c r="A469" t="s">
        <v>456</v>
      </c>
      <c r="B469" s="4" t="s">
        <v>4</v>
      </c>
      <c r="C469" s="4" t="str">
        <f t="shared" si="29"/>
        <v>P</v>
      </c>
      <c r="D469" s="4" t="s">
        <v>58</v>
      </c>
      <c r="E469" s="5" t="str">
        <f t="shared" si="28"/>
        <v>6</v>
      </c>
      <c r="F469" s="4" t="str">
        <f t="shared" si="30"/>
        <v>C</v>
      </c>
      <c r="G469" s="4">
        <f t="shared" si="31"/>
        <v>3</v>
      </c>
    </row>
    <row r="470" spans="1:7" x14ac:dyDescent="0.2">
      <c r="A470" t="s">
        <v>456</v>
      </c>
      <c r="B470" s="4" t="s">
        <v>6</v>
      </c>
      <c r="C470" s="4" t="str">
        <f t="shared" si="29"/>
        <v>R</v>
      </c>
      <c r="D470" s="4" t="s">
        <v>177</v>
      </c>
      <c r="E470" s="5" t="str">
        <f t="shared" si="28"/>
        <v>9</v>
      </c>
      <c r="F470" s="4" t="str">
        <f t="shared" si="30"/>
        <v>C</v>
      </c>
      <c r="G470" s="4" t="str">
        <f t="shared" si="31"/>
        <v/>
      </c>
    </row>
    <row r="471" spans="1:7" hidden="1" x14ac:dyDescent="0.2">
      <c r="A471" t="s">
        <v>457</v>
      </c>
      <c r="B471" s="4" t="s">
        <v>4</v>
      </c>
      <c r="C471" s="4" t="str">
        <f t="shared" si="29"/>
        <v>O</v>
      </c>
      <c r="D471" s="4" t="s">
        <v>48</v>
      </c>
      <c r="E471" s="5" t="str">
        <f t="shared" si="28"/>
        <v>4</v>
      </c>
      <c r="F471" s="4" t="str">
        <f t="shared" si="30"/>
        <v>C</v>
      </c>
      <c r="G471" s="4" t="str">
        <f t="shared" si="31"/>
        <v/>
      </c>
    </row>
    <row r="472" spans="1:7" hidden="1" x14ac:dyDescent="0.2">
      <c r="A472" t="s">
        <v>458</v>
      </c>
      <c r="B472" s="4" t="s">
        <v>4</v>
      </c>
      <c r="C472" s="4" t="str">
        <f t="shared" si="29"/>
        <v>O</v>
      </c>
      <c r="D472" s="4" t="s">
        <v>58</v>
      </c>
      <c r="E472" s="5" t="str">
        <f t="shared" si="28"/>
        <v>6</v>
      </c>
      <c r="F472" s="4" t="str">
        <f t="shared" si="30"/>
        <v>C</v>
      </c>
      <c r="G472" s="4" t="str">
        <f t="shared" si="31"/>
        <v/>
      </c>
    </row>
    <row r="473" spans="1:7" hidden="1" x14ac:dyDescent="0.2">
      <c r="A473" t="s">
        <v>459</v>
      </c>
      <c r="B473" s="4" t="s">
        <v>4</v>
      </c>
      <c r="C473" s="4" t="str">
        <f t="shared" si="29"/>
        <v>O</v>
      </c>
      <c r="D473" s="4" t="s">
        <v>58</v>
      </c>
      <c r="E473" s="5" t="str">
        <f t="shared" si="28"/>
        <v>6</v>
      </c>
      <c r="F473" s="4" t="str">
        <f t="shared" si="30"/>
        <v>C</v>
      </c>
      <c r="G473" s="4" t="str">
        <f t="shared" si="31"/>
        <v/>
      </c>
    </row>
    <row r="474" spans="1:7" hidden="1" x14ac:dyDescent="0.2">
      <c r="A474" t="s">
        <v>460</v>
      </c>
      <c r="B474" s="4" t="s">
        <v>4</v>
      </c>
      <c r="C474" s="4" t="str">
        <f t="shared" si="29"/>
        <v>O</v>
      </c>
      <c r="D474" s="4" t="s">
        <v>88</v>
      </c>
      <c r="E474" s="5" t="str">
        <f t="shared" si="28"/>
        <v>5</v>
      </c>
      <c r="F474" s="4" t="str">
        <f t="shared" si="30"/>
        <v>C</v>
      </c>
      <c r="G474" s="4" t="str">
        <f t="shared" si="31"/>
        <v/>
      </c>
    </row>
    <row r="475" spans="1:7" hidden="1" x14ac:dyDescent="0.2">
      <c r="A475" t="s">
        <v>461</v>
      </c>
      <c r="B475" s="4" t="s">
        <v>4</v>
      </c>
      <c r="C475" s="4" t="str">
        <f t="shared" si="29"/>
        <v>O</v>
      </c>
      <c r="D475" s="4" t="s">
        <v>58</v>
      </c>
      <c r="E475" s="5" t="str">
        <f t="shared" si="28"/>
        <v>6</v>
      </c>
      <c r="F475" s="4" t="str">
        <f t="shared" si="30"/>
        <v>C</v>
      </c>
      <c r="G475" s="4" t="str">
        <f t="shared" si="31"/>
        <v/>
      </c>
    </row>
    <row r="476" spans="1:7" hidden="1" x14ac:dyDescent="0.2">
      <c r="A476" t="s">
        <v>462</v>
      </c>
      <c r="B476" s="4" t="s">
        <v>4</v>
      </c>
      <c r="C476" s="4" t="str">
        <f t="shared" si="29"/>
        <v>O</v>
      </c>
      <c r="D476" s="4" t="s">
        <v>58</v>
      </c>
      <c r="E476" s="5" t="str">
        <f t="shared" si="28"/>
        <v>6</v>
      </c>
      <c r="F476" s="4" t="str">
        <f t="shared" si="30"/>
        <v>C</v>
      </c>
      <c r="G476" s="4" t="str">
        <f t="shared" si="31"/>
        <v/>
      </c>
    </row>
    <row r="477" spans="1:7" hidden="1" x14ac:dyDescent="0.2">
      <c r="A477" t="s">
        <v>463</v>
      </c>
      <c r="B477" s="4" t="s">
        <v>4</v>
      </c>
      <c r="C477" s="4" t="str">
        <f t="shared" si="29"/>
        <v>O</v>
      </c>
      <c r="D477" s="4" t="s">
        <v>58</v>
      </c>
      <c r="E477" s="5" t="str">
        <f t="shared" si="28"/>
        <v>6</v>
      </c>
      <c r="F477" s="4" t="str">
        <f t="shared" si="30"/>
        <v>C</v>
      </c>
      <c r="G477" s="4" t="str">
        <f t="shared" si="31"/>
        <v/>
      </c>
    </row>
    <row r="478" spans="1:7" hidden="1" x14ac:dyDescent="0.2">
      <c r="A478" t="s">
        <v>464</v>
      </c>
      <c r="B478" s="4" t="s">
        <v>4</v>
      </c>
      <c r="C478" s="4" t="str">
        <f t="shared" si="29"/>
        <v>O</v>
      </c>
      <c r="D478" s="4" t="s">
        <v>58</v>
      </c>
      <c r="E478" s="5" t="str">
        <f t="shared" si="28"/>
        <v>6</v>
      </c>
      <c r="F478" s="4" t="str">
        <f t="shared" si="30"/>
        <v>C</v>
      </c>
      <c r="G478" s="4" t="str">
        <f t="shared" si="31"/>
        <v/>
      </c>
    </row>
    <row r="479" spans="1:7" hidden="1" x14ac:dyDescent="0.2">
      <c r="A479" t="s">
        <v>465</v>
      </c>
      <c r="B479" s="4" t="s">
        <v>4</v>
      </c>
      <c r="C479" s="4" t="str">
        <f t="shared" si="29"/>
        <v>O</v>
      </c>
      <c r="D479" s="4" t="s">
        <v>58</v>
      </c>
      <c r="E479" s="5" t="str">
        <f t="shared" si="28"/>
        <v>6</v>
      </c>
      <c r="F479" s="4" t="str">
        <f t="shared" si="30"/>
        <v>C</v>
      </c>
      <c r="G479" s="4" t="str">
        <f t="shared" si="31"/>
        <v/>
      </c>
    </row>
    <row r="480" spans="1:7" hidden="1" x14ac:dyDescent="0.2">
      <c r="A480" t="s">
        <v>466</v>
      </c>
      <c r="B480" s="4" t="s">
        <v>4</v>
      </c>
      <c r="C480" s="4" t="str">
        <f t="shared" si="29"/>
        <v>O</v>
      </c>
      <c r="D480" s="4" t="s">
        <v>58</v>
      </c>
      <c r="E480" s="5" t="str">
        <f t="shared" ref="E480:E543" si="32">IF( LEN(D480)=2,LEFT($D480,1), LEFT(D480,2))</f>
        <v>6</v>
      </c>
      <c r="F480" s="4" t="str">
        <f t="shared" si="30"/>
        <v>C</v>
      </c>
      <c r="G480" s="4" t="str">
        <f t="shared" si="31"/>
        <v/>
      </c>
    </row>
    <row r="481" spans="1:7" hidden="1" x14ac:dyDescent="0.2">
      <c r="A481" t="s">
        <v>467</v>
      </c>
      <c r="B481" s="4" t="s">
        <v>4</v>
      </c>
      <c r="C481" s="4" t="str">
        <f t="shared" si="29"/>
        <v>O</v>
      </c>
      <c r="D481" s="4" t="s">
        <v>58</v>
      </c>
      <c r="E481" s="5" t="str">
        <f t="shared" si="32"/>
        <v>6</v>
      </c>
      <c r="F481" s="4" t="str">
        <f t="shared" si="30"/>
        <v>C</v>
      </c>
      <c r="G481" s="4" t="str">
        <f t="shared" si="31"/>
        <v/>
      </c>
    </row>
    <row r="482" spans="1:7" hidden="1" x14ac:dyDescent="0.2">
      <c r="A482" t="s">
        <v>468</v>
      </c>
      <c r="B482" s="4" t="s">
        <v>4</v>
      </c>
      <c r="C482" s="4" t="str">
        <f t="shared" si="29"/>
        <v>O</v>
      </c>
      <c r="D482" s="4" t="s">
        <v>58</v>
      </c>
      <c r="E482" s="5" t="str">
        <f t="shared" si="32"/>
        <v>6</v>
      </c>
      <c r="F482" s="4" t="str">
        <f t="shared" si="30"/>
        <v>C</v>
      </c>
      <c r="G482" s="4" t="str">
        <f t="shared" si="31"/>
        <v/>
      </c>
    </row>
    <row r="483" spans="1:7" hidden="1" x14ac:dyDescent="0.2">
      <c r="A483" t="s">
        <v>469</v>
      </c>
      <c r="B483" s="4" t="s">
        <v>4</v>
      </c>
      <c r="C483" s="4" t="str">
        <f t="shared" si="29"/>
        <v>O</v>
      </c>
      <c r="D483" s="4" t="s">
        <v>58</v>
      </c>
      <c r="E483" s="5" t="str">
        <f t="shared" si="32"/>
        <v>6</v>
      </c>
      <c r="F483" s="4" t="str">
        <f t="shared" si="30"/>
        <v>C</v>
      </c>
      <c r="G483" s="4" t="str">
        <f t="shared" si="31"/>
        <v/>
      </c>
    </row>
    <row r="484" spans="1:7" hidden="1" x14ac:dyDescent="0.2">
      <c r="A484" t="s">
        <v>470</v>
      </c>
      <c r="B484" s="4" t="s">
        <v>4</v>
      </c>
      <c r="C484" s="4" t="str">
        <f t="shared" si="29"/>
        <v>O</v>
      </c>
      <c r="D484" s="4" t="s">
        <v>61</v>
      </c>
      <c r="E484" s="5" t="str">
        <f t="shared" si="32"/>
        <v>7</v>
      </c>
      <c r="F484" s="4" t="str">
        <f t="shared" si="30"/>
        <v>C</v>
      </c>
      <c r="G484" s="4" t="str">
        <f t="shared" si="31"/>
        <v/>
      </c>
    </row>
    <row r="485" spans="1:7" hidden="1" x14ac:dyDescent="0.2">
      <c r="A485" t="s">
        <v>471</v>
      </c>
      <c r="B485" s="4" t="s">
        <v>4</v>
      </c>
      <c r="C485" s="4" t="str">
        <f t="shared" si="29"/>
        <v>O</v>
      </c>
      <c r="D485" s="4" t="s">
        <v>50</v>
      </c>
      <c r="E485" s="5" t="str">
        <f t="shared" si="32"/>
        <v>2</v>
      </c>
      <c r="F485" s="4" t="str">
        <f t="shared" si="30"/>
        <v>C</v>
      </c>
      <c r="G485" s="4" t="str">
        <f t="shared" si="31"/>
        <v/>
      </c>
    </row>
    <row r="486" spans="1:7" hidden="1" x14ac:dyDescent="0.2">
      <c r="A486" t="s">
        <v>472</v>
      </c>
      <c r="B486" s="4" t="s">
        <v>4</v>
      </c>
      <c r="C486" s="4" t="str">
        <f t="shared" si="29"/>
        <v>O</v>
      </c>
      <c r="D486" s="4" t="s">
        <v>42</v>
      </c>
      <c r="E486" s="5" t="str">
        <f t="shared" si="32"/>
        <v>3</v>
      </c>
      <c r="F486" s="4" t="str">
        <f t="shared" si="30"/>
        <v>C</v>
      </c>
      <c r="G486" s="4" t="str">
        <f t="shared" si="31"/>
        <v/>
      </c>
    </row>
    <row r="487" spans="1:7" hidden="1" x14ac:dyDescent="0.2">
      <c r="A487" t="s">
        <v>473</v>
      </c>
      <c r="B487" s="4" t="s">
        <v>4</v>
      </c>
      <c r="C487" s="4" t="str">
        <f t="shared" si="29"/>
        <v>O</v>
      </c>
      <c r="D487" s="4" t="s">
        <v>61</v>
      </c>
      <c r="E487" s="5" t="str">
        <f t="shared" si="32"/>
        <v>7</v>
      </c>
      <c r="F487" s="4" t="str">
        <f t="shared" si="30"/>
        <v>C</v>
      </c>
      <c r="G487" s="4" t="str">
        <f t="shared" si="31"/>
        <v/>
      </c>
    </row>
    <row r="488" spans="1:7" hidden="1" x14ac:dyDescent="0.2">
      <c r="A488" t="s">
        <v>474</v>
      </c>
      <c r="B488" s="4" t="s">
        <v>4</v>
      </c>
      <c r="C488" s="4" t="str">
        <f t="shared" si="29"/>
        <v>O</v>
      </c>
      <c r="D488" s="4" t="s">
        <v>61</v>
      </c>
      <c r="E488" s="5" t="str">
        <f t="shared" si="32"/>
        <v>7</v>
      </c>
      <c r="F488" s="4" t="str">
        <f t="shared" si="30"/>
        <v>C</v>
      </c>
      <c r="G488" s="4" t="str">
        <f t="shared" si="31"/>
        <v/>
      </c>
    </row>
    <row r="489" spans="1:7" hidden="1" x14ac:dyDescent="0.2">
      <c r="A489" t="s">
        <v>475</v>
      </c>
      <c r="B489" s="4" t="s">
        <v>4</v>
      </c>
      <c r="C489" s="4" t="str">
        <f t="shared" si="29"/>
        <v>O</v>
      </c>
      <c r="D489" s="4" t="s">
        <v>61</v>
      </c>
      <c r="E489" s="5" t="str">
        <f t="shared" si="32"/>
        <v>7</v>
      </c>
      <c r="F489" s="4" t="str">
        <f t="shared" si="30"/>
        <v>C</v>
      </c>
      <c r="G489" s="4" t="str">
        <f t="shared" si="31"/>
        <v/>
      </c>
    </row>
    <row r="490" spans="1:7" hidden="1" x14ac:dyDescent="0.2">
      <c r="A490" t="s">
        <v>476</v>
      </c>
      <c r="B490" s="4" t="s">
        <v>4</v>
      </c>
      <c r="C490" s="4" t="str">
        <f t="shared" si="29"/>
        <v>O</v>
      </c>
      <c r="D490" s="4" t="s">
        <v>58</v>
      </c>
      <c r="E490" s="5" t="str">
        <f t="shared" si="32"/>
        <v>6</v>
      </c>
      <c r="F490" s="4" t="str">
        <f t="shared" si="30"/>
        <v>C</v>
      </c>
      <c r="G490" s="4" t="str">
        <f t="shared" si="31"/>
        <v/>
      </c>
    </row>
    <row r="491" spans="1:7" hidden="1" x14ac:dyDescent="0.2">
      <c r="A491" t="s">
        <v>477</v>
      </c>
      <c r="B491" s="4" t="s">
        <v>4</v>
      </c>
      <c r="C491" s="4" t="str">
        <f t="shared" si="29"/>
        <v>O</v>
      </c>
      <c r="D491" s="4" t="s">
        <v>58</v>
      </c>
      <c r="E491" s="5" t="str">
        <f t="shared" si="32"/>
        <v>6</v>
      </c>
      <c r="F491" s="4" t="str">
        <f t="shared" si="30"/>
        <v>C</v>
      </c>
      <c r="G491" s="4" t="str">
        <f t="shared" si="31"/>
        <v/>
      </c>
    </row>
    <row r="492" spans="1:7" hidden="1" x14ac:dyDescent="0.2">
      <c r="A492" t="s">
        <v>478</v>
      </c>
      <c r="B492" s="4" t="s">
        <v>4</v>
      </c>
      <c r="C492" s="4" t="str">
        <f t="shared" si="29"/>
        <v>O</v>
      </c>
      <c r="D492" s="4" t="s">
        <v>58</v>
      </c>
      <c r="E492" s="5" t="str">
        <f t="shared" si="32"/>
        <v>6</v>
      </c>
      <c r="F492" s="4" t="str">
        <f t="shared" si="30"/>
        <v>C</v>
      </c>
      <c r="G492" s="4" t="str">
        <f t="shared" si="31"/>
        <v/>
      </c>
    </row>
    <row r="493" spans="1:7" hidden="1" x14ac:dyDescent="0.2">
      <c r="A493" t="s">
        <v>479</v>
      </c>
      <c r="B493" s="4" t="s">
        <v>4</v>
      </c>
      <c r="C493" s="4" t="str">
        <f t="shared" si="29"/>
        <v>O</v>
      </c>
      <c r="D493" s="4" t="s">
        <v>58</v>
      </c>
      <c r="E493" s="5" t="str">
        <f t="shared" si="32"/>
        <v>6</v>
      </c>
      <c r="F493" s="4" t="str">
        <f t="shared" si="30"/>
        <v>C</v>
      </c>
      <c r="G493" s="4" t="str">
        <f t="shared" si="31"/>
        <v/>
      </c>
    </row>
    <row r="494" spans="1:7" hidden="1" x14ac:dyDescent="0.2">
      <c r="A494" t="s">
        <v>480</v>
      </c>
      <c r="B494" s="4" t="s">
        <v>4</v>
      </c>
      <c r="C494" s="4" t="str">
        <f t="shared" si="29"/>
        <v>O</v>
      </c>
      <c r="D494" s="4" t="s">
        <v>58</v>
      </c>
      <c r="E494" s="5" t="str">
        <f t="shared" si="32"/>
        <v>6</v>
      </c>
      <c r="F494" s="4" t="str">
        <f t="shared" si="30"/>
        <v>C</v>
      </c>
      <c r="G494" s="4" t="str">
        <f t="shared" si="31"/>
        <v/>
      </c>
    </row>
    <row r="495" spans="1:7" hidden="1" x14ac:dyDescent="0.2">
      <c r="A495" t="s">
        <v>481</v>
      </c>
      <c r="B495" s="4" t="s">
        <v>4</v>
      </c>
      <c r="C495" s="4" t="str">
        <f t="shared" si="29"/>
        <v>O</v>
      </c>
      <c r="D495" s="4" t="s">
        <v>58</v>
      </c>
      <c r="E495" s="5" t="str">
        <f t="shared" si="32"/>
        <v>6</v>
      </c>
      <c r="F495" s="4" t="str">
        <f t="shared" si="30"/>
        <v>C</v>
      </c>
      <c r="G495" s="4" t="str">
        <f t="shared" si="31"/>
        <v/>
      </c>
    </row>
    <row r="496" spans="1:7" hidden="1" x14ac:dyDescent="0.2">
      <c r="A496" t="s">
        <v>482</v>
      </c>
      <c r="B496" s="4" t="s">
        <v>4</v>
      </c>
      <c r="C496" s="4" t="str">
        <f t="shared" si="29"/>
        <v>O</v>
      </c>
      <c r="D496" s="4" t="s">
        <v>58</v>
      </c>
      <c r="E496" s="5" t="str">
        <f t="shared" si="32"/>
        <v>6</v>
      </c>
      <c r="F496" s="4" t="str">
        <f t="shared" si="30"/>
        <v>C</v>
      </c>
      <c r="G496" s="4" t="str">
        <f t="shared" si="31"/>
        <v/>
      </c>
    </row>
    <row r="497" spans="1:7" hidden="1" x14ac:dyDescent="0.2">
      <c r="A497" t="s">
        <v>483</v>
      </c>
      <c r="B497" s="4" t="s">
        <v>4</v>
      </c>
      <c r="C497" s="4" t="str">
        <f t="shared" si="29"/>
        <v>O</v>
      </c>
      <c r="D497" s="4" t="s">
        <v>58</v>
      </c>
      <c r="E497" s="5" t="str">
        <f t="shared" si="32"/>
        <v>6</v>
      </c>
      <c r="F497" s="4" t="str">
        <f t="shared" si="30"/>
        <v>C</v>
      </c>
      <c r="G497" s="4" t="str">
        <f t="shared" si="31"/>
        <v/>
      </c>
    </row>
    <row r="498" spans="1:7" hidden="1" x14ac:dyDescent="0.2">
      <c r="A498" t="s">
        <v>484</v>
      </c>
      <c r="B498" s="4" t="s">
        <v>4</v>
      </c>
      <c r="C498" s="4" t="str">
        <f t="shared" si="29"/>
        <v>O</v>
      </c>
      <c r="D498" s="4" t="s">
        <v>58</v>
      </c>
      <c r="E498" s="5" t="str">
        <f t="shared" si="32"/>
        <v>6</v>
      </c>
      <c r="F498" s="4" t="str">
        <f t="shared" si="30"/>
        <v>C</v>
      </c>
      <c r="G498" s="4" t="str">
        <f t="shared" si="31"/>
        <v/>
      </c>
    </row>
    <row r="499" spans="1:7" x14ac:dyDescent="0.2">
      <c r="A499" t="s">
        <v>485</v>
      </c>
      <c r="B499" s="4" t="s">
        <v>4</v>
      </c>
      <c r="C499" s="4" t="str">
        <f t="shared" si="29"/>
        <v>P</v>
      </c>
      <c r="D499" s="4" t="s">
        <v>58</v>
      </c>
      <c r="E499" s="5" t="str">
        <f t="shared" si="32"/>
        <v>6</v>
      </c>
      <c r="F499" s="4" t="str">
        <f t="shared" si="30"/>
        <v>C</v>
      </c>
      <c r="G499" s="4">
        <f t="shared" si="31"/>
        <v>4</v>
      </c>
    </row>
    <row r="500" spans="1:7" x14ac:dyDescent="0.2">
      <c r="A500" t="s">
        <v>485</v>
      </c>
      <c r="B500" s="4" t="s">
        <v>6</v>
      </c>
      <c r="C500" s="4" t="str">
        <f t="shared" si="29"/>
        <v>R</v>
      </c>
      <c r="D500" s="4" t="s">
        <v>50</v>
      </c>
      <c r="E500" s="5" t="str">
        <f t="shared" si="32"/>
        <v>2</v>
      </c>
      <c r="F500" s="4" t="str">
        <f t="shared" si="30"/>
        <v>C</v>
      </c>
      <c r="G500" s="4" t="str">
        <f t="shared" si="31"/>
        <v/>
      </c>
    </row>
    <row r="501" spans="1:7" hidden="1" x14ac:dyDescent="0.2">
      <c r="A501" t="s">
        <v>486</v>
      </c>
      <c r="B501" s="4" t="s">
        <v>4</v>
      </c>
      <c r="C501" s="4" t="str">
        <f t="shared" si="29"/>
        <v>O</v>
      </c>
      <c r="D501" s="4" t="s">
        <v>58</v>
      </c>
      <c r="E501" s="5" t="str">
        <f t="shared" si="32"/>
        <v>6</v>
      </c>
      <c r="F501" s="4" t="str">
        <f t="shared" si="30"/>
        <v>C</v>
      </c>
      <c r="G501" s="4" t="str">
        <f t="shared" si="31"/>
        <v/>
      </c>
    </row>
    <row r="502" spans="1:7" hidden="1" x14ac:dyDescent="0.2">
      <c r="A502" t="s">
        <v>487</v>
      </c>
      <c r="B502" s="4" t="s">
        <v>4</v>
      </c>
      <c r="C502" s="4" t="str">
        <f t="shared" si="29"/>
        <v>O</v>
      </c>
      <c r="D502" s="4" t="s">
        <v>48</v>
      </c>
      <c r="E502" s="5" t="str">
        <f t="shared" si="32"/>
        <v>4</v>
      </c>
      <c r="F502" s="4" t="str">
        <f t="shared" si="30"/>
        <v>C</v>
      </c>
      <c r="G502" s="4" t="str">
        <f t="shared" si="31"/>
        <v/>
      </c>
    </row>
    <row r="503" spans="1:7" hidden="1" x14ac:dyDescent="0.2">
      <c r="A503" t="s">
        <v>488</v>
      </c>
      <c r="B503" s="4" t="s">
        <v>4</v>
      </c>
      <c r="C503" s="4" t="str">
        <f t="shared" si="29"/>
        <v>O</v>
      </c>
      <c r="D503" s="4" t="s">
        <v>27</v>
      </c>
      <c r="E503" s="5" t="str">
        <f t="shared" si="32"/>
        <v>6</v>
      </c>
      <c r="F503" s="4" t="str">
        <f t="shared" si="30"/>
        <v>T</v>
      </c>
      <c r="G503" s="4" t="str">
        <f t="shared" si="31"/>
        <v/>
      </c>
    </row>
    <row r="504" spans="1:7" hidden="1" x14ac:dyDescent="0.2">
      <c r="A504" t="s">
        <v>489</v>
      </c>
      <c r="B504" s="4" t="s">
        <v>4</v>
      </c>
      <c r="C504" s="4" t="str">
        <f t="shared" si="29"/>
        <v>O</v>
      </c>
      <c r="D504" s="4" t="s">
        <v>69</v>
      </c>
      <c r="E504" s="5" t="str">
        <f t="shared" si="32"/>
        <v>2</v>
      </c>
      <c r="F504" s="4" t="str">
        <f t="shared" si="30"/>
        <v>T</v>
      </c>
      <c r="G504" s="4" t="str">
        <f t="shared" si="31"/>
        <v/>
      </c>
    </row>
    <row r="505" spans="1:7" x14ac:dyDescent="0.2">
      <c r="A505" t="s">
        <v>490</v>
      </c>
      <c r="B505" s="4" t="s">
        <v>4</v>
      </c>
      <c r="C505" s="4" t="str">
        <f t="shared" si="29"/>
        <v>P</v>
      </c>
      <c r="D505" s="4" t="s">
        <v>5</v>
      </c>
      <c r="E505" s="5" t="str">
        <f t="shared" si="32"/>
        <v>3</v>
      </c>
      <c r="F505" s="4" t="str">
        <f t="shared" si="30"/>
        <v>T</v>
      </c>
      <c r="G505" s="4" t="str">
        <f t="shared" si="31"/>
        <v>BETWEEN ZONES</v>
      </c>
    </row>
    <row r="506" spans="1:7" x14ac:dyDescent="0.2">
      <c r="A506" t="s">
        <v>490</v>
      </c>
      <c r="B506" s="4" t="s">
        <v>6</v>
      </c>
      <c r="C506" s="4" t="str">
        <f t="shared" si="29"/>
        <v>R</v>
      </c>
      <c r="D506" s="4" t="s">
        <v>42</v>
      </c>
      <c r="E506" s="5" t="str">
        <f t="shared" si="32"/>
        <v>3</v>
      </c>
      <c r="F506" s="4" t="str">
        <f t="shared" si="30"/>
        <v>C</v>
      </c>
      <c r="G506" s="4" t="str">
        <f t="shared" si="31"/>
        <v/>
      </c>
    </row>
    <row r="507" spans="1:7" hidden="1" x14ac:dyDescent="0.2">
      <c r="A507" t="s">
        <v>491</v>
      </c>
      <c r="B507" s="4" t="s">
        <v>4</v>
      </c>
      <c r="C507" s="4" t="str">
        <f t="shared" si="29"/>
        <v>O</v>
      </c>
      <c r="D507" s="4" t="s">
        <v>27</v>
      </c>
      <c r="E507" s="5" t="str">
        <f t="shared" si="32"/>
        <v>6</v>
      </c>
      <c r="F507" s="4" t="str">
        <f t="shared" si="30"/>
        <v>T</v>
      </c>
      <c r="G507" s="4" t="str">
        <f t="shared" si="31"/>
        <v/>
      </c>
    </row>
    <row r="508" spans="1:7" hidden="1" x14ac:dyDescent="0.2">
      <c r="A508" t="s">
        <v>492</v>
      </c>
      <c r="B508" s="4" t="s">
        <v>4</v>
      </c>
      <c r="C508" s="4" t="str">
        <f t="shared" si="29"/>
        <v>O</v>
      </c>
      <c r="D508" s="4" t="s">
        <v>5</v>
      </c>
      <c r="E508" s="5" t="str">
        <f t="shared" si="32"/>
        <v>3</v>
      </c>
      <c r="F508" s="4" t="str">
        <f t="shared" si="30"/>
        <v>T</v>
      </c>
      <c r="G508" s="4" t="str">
        <f t="shared" si="31"/>
        <v/>
      </c>
    </row>
    <row r="509" spans="1:7" hidden="1" x14ac:dyDescent="0.2">
      <c r="A509" t="s">
        <v>493</v>
      </c>
      <c r="B509" s="4" t="s">
        <v>4</v>
      </c>
      <c r="C509" s="4" t="str">
        <f t="shared" si="29"/>
        <v>O</v>
      </c>
      <c r="D509" s="4" t="s">
        <v>5</v>
      </c>
      <c r="E509" s="5" t="str">
        <f t="shared" si="32"/>
        <v>3</v>
      </c>
      <c r="F509" s="4" t="str">
        <f t="shared" si="30"/>
        <v>T</v>
      </c>
      <c r="G509" s="4" t="str">
        <f t="shared" si="31"/>
        <v/>
      </c>
    </row>
    <row r="510" spans="1:7" hidden="1" x14ac:dyDescent="0.2">
      <c r="A510" t="s">
        <v>494</v>
      </c>
      <c r="B510" s="4" t="s">
        <v>4</v>
      </c>
      <c r="C510" s="4" t="str">
        <f t="shared" si="29"/>
        <v>O</v>
      </c>
      <c r="D510" s="4" t="s">
        <v>5</v>
      </c>
      <c r="E510" s="5" t="str">
        <f t="shared" si="32"/>
        <v>3</v>
      </c>
      <c r="F510" s="4" t="str">
        <f t="shared" si="30"/>
        <v>T</v>
      </c>
      <c r="G510" s="4" t="str">
        <f t="shared" si="31"/>
        <v/>
      </c>
    </row>
    <row r="511" spans="1:7" hidden="1" x14ac:dyDescent="0.2">
      <c r="A511" t="s">
        <v>495</v>
      </c>
      <c r="B511" s="4" t="s">
        <v>4</v>
      </c>
      <c r="C511" s="4" t="str">
        <f t="shared" si="29"/>
        <v>O</v>
      </c>
      <c r="D511" s="4" t="s">
        <v>5</v>
      </c>
      <c r="E511" s="5" t="str">
        <f t="shared" si="32"/>
        <v>3</v>
      </c>
      <c r="F511" s="4" t="str">
        <f t="shared" si="30"/>
        <v>T</v>
      </c>
      <c r="G511" s="4" t="str">
        <f t="shared" si="31"/>
        <v/>
      </c>
    </row>
    <row r="512" spans="1:7" hidden="1" x14ac:dyDescent="0.2">
      <c r="A512" t="s">
        <v>496</v>
      </c>
      <c r="B512" s="4" t="s">
        <v>4</v>
      </c>
      <c r="C512" s="4" t="str">
        <f t="shared" si="29"/>
        <v>O</v>
      </c>
      <c r="D512" s="4" t="s">
        <v>16</v>
      </c>
      <c r="E512" s="5" t="str">
        <f t="shared" si="32"/>
        <v>1</v>
      </c>
      <c r="F512" s="4" t="str">
        <f t="shared" si="30"/>
        <v>T</v>
      </c>
      <c r="G512" s="4" t="str">
        <f t="shared" si="31"/>
        <v/>
      </c>
    </row>
    <row r="513" spans="1:7" hidden="1" x14ac:dyDescent="0.2">
      <c r="A513" t="s">
        <v>497</v>
      </c>
      <c r="B513" s="4" t="s">
        <v>4</v>
      </c>
      <c r="C513" s="4" t="str">
        <f t="shared" si="29"/>
        <v>O</v>
      </c>
      <c r="D513" s="4" t="s">
        <v>27</v>
      </c>
      <c r="E513" s="5" t="str">
        <f t="shared" si="32"/>
        <v>6</v>
      </c>
      <c r="F513" s="4" t="str">
        <f t="shared" si="30"/>
        <v>T</v>
      </c>
      <c r="G513" s="4" t="str">
        <f t="shared" si="31"/>
        <v/>
      </c>
    </row>
    <row r="514" spans="1:7" hidden="1" x14ac:dyDescent="0.2">
      <c r="A514" t="s">
        <v>498</v>
      </c>
      <c r="B514" s="4" t="s">
        <v>4</v>
      </c>
      <c r="C514" s="4" t="str">
        <f t="shared" ref="C514:C577" si="33">IF(B515="R","P",B514)</f>
        <v>O</v>
      </c>
      <c r="D514" s="4" t="s">
        <v>88</v>
      </c>
      <c r="E514" s="5" t="str">
        <f t="shared" si="32"/>
        <v>5</v>
      </c>
      <c r="F514" s="4" t="str">
        <f t="shared" ref="F514:F577" si="34">RIGHT(D514,1)</f>
        <v>C</v>
      </c>
      <c r="G514" s="4" t="str">
        <f t="shared" ref="G514:G577" si="35">IF(B515="R", IF(F514=F515, ABS(E515-E514),"BETWEEN ZONES"), ""   )</f>
        <v/>
      </c>
    </row>
    <row r="515" spans="1:7" hidden="1" x14ac:dyDescent="0.2">
      <c r="A515" t="s">
        <v>499</v>
      </c>
      <c r="B515" s="4" t="s">
        <v>4</v>
      </c>
      <c r="C515" s="4" t="str">
        <f t="shared" si="33"/>
        <v>O</v>
      </c>
      <c r="D515" s="4" t="s">
        <v>88</v>
      </c>
      <c r="E515" s="5" t="str">
        <f t="shared" si="32"/>
        <v>5</v>
      </c>
      <c r="F515" s="4" t="str">
        <f t="shared" si="34"/>
        <v>C</v>
      </c>
      <c r="G515" s="4" t="str">
        <f t="shared" si="35"/>
        <v/>
      </c>
    </row>
    <row r="516" spans="1:7" hidden="1" x14ac:dyDescent="0.2">
      <c r="A516" t="s">
        <v>500</v>
      </c>
      <c r="B516" s="4" t="s">
        <v>4</v>
      </c>
      <c r="C516" s="4" t="str">
        <f t="shared" si="33"/>
        <v>O</v>
      </c>
      <c r="D516" s="4" t="s">
        <v>58</v>
      </c>
      <c r="E516" s="5" t="str">
        <f t="shared" si="32"/>
        <v>6</v>
      </c>
      <c r="F516" s="4" t="str">
        <f t="shared" si="34"/>
        <v>C</v>
      </c>
      <c r="G516" s="4" t="str">
        <f t="shared" si="35"/>
        <v/>
      </c>
    </row>
    <row r="517" spans="1:7" hidden="1" x14ac:dyDescent="0.2">
      <c r="A517" t="s">
        <v>501</v>
      </c>
      <c r="B517" s="4" t="s">
        <v>4</v>
      </c>
      <c r="C517" s="4" t="str">
        <f t="shared" si="33"/>
        <v>O</v>
      </c>
      <c r="D517" s="4" t="s">
        <v>58</v>
      </c>
      <c r="E517" s="5" t="str">
        <f t="shared" si="32"/>
        <v>6</v>
      </c>
      <c r="F517" s="4" t="str">
        <f t="shared" si="34"/>
        <v>C</v>
      </c>
      <c r="G517" s="4" t="str">
        <f t="shared" si="35"/>
        <v/>
      </c>
    </row>
    <row r="518" spans="1:7" hidden="1" x14ac:dyDescent="0.2">
      <c r="A518" t="s">
        <v>502</v>
      </c>
      <c r="B518" s="4" t="s">
        <v>4</v>
      </c>
      <c r="C518" s="4" t="str">
        <f t="shared" si="33"/>
        <v>O</v>
      </c>
      <c r="D518" s="4" t="s">
        <v>58</v>
      </c>
      <c r="E518" s="5" t="str">
        <f t="shared" si="32"/>
        <v>6</v>
      </c>
      <c r="F518" s="4" t="str">
        <f t="shared" si="34"/>
        <v>C</v>
      </c>
      <c r="G518" s="4" t="str">
        <f t="shared" si="35"/>
        <v/>
      </c>
    </row>
    <row r="519" spans="1:7" hidden="1" x14ac:dyDescent="0.2">
      <c r="A519" t="s">
        <v>503</v>
      </c>
      <c r="B519" s="4" t="s">
        <v>4</v>
      </c>
      <c r="C519" s="4" t="str">
        <f t="shared" si="33"/>
        <v>O</v>
      </c>
      <c r="D519" s="4" t="s">
        <v>55</v>
      </c>
      <c r="E519" s="5" t="str">
        <f t="shared" si="32"/>
        <v>8</v>
      </c>
      <c r="F519" s="4" t="str">
        <f t="shared" si="34"/>
        <v>C</v>
      </c>
      <c r="G519" s="4" t="str">
        <f t="shared" si="35"/>
        <v/>
      </c>
    </row>
    <row r="520" spans="1:7" x14ac:dyDescent="0.2">
      <c r="A520" t="s">
        <v>504</v>
      </c>
      <c r="B520" s="4" t="s">
        <v>4</v>
      </c>
      <c r="C520" s="4" t="str">
        <f t="shared" si="33"/>
        <v>P</v>
      </c>
      <c r="D520" s="4" t="s">
        <v>55</v>
      </c>
      <c r="E520" s="5" t="str">
        <f t="shared" si="32"/>
        <v>8</v>
      </c>
      <c r="F520" s="4" t="str">
        <f t="shared" si="34"/>
        <v>C</v>
      </c>
      <c r="G520" s="4">
        <f t="shared" si="35"/>
        <v>1</v>
      </c>
    </row>
    <row r="521" spans="1:7" x14ac:dyDescent="0.2">
      <c r="A521" t="s">
        <v>504</v>
      </c>
      <c r="B521" s="4" t="s">
        <v>6</v>
      </c>
      <c r="C521" s="4" t="str">
        <f t="shared" si="33"/>
        <v>R</v>
      </c>
      <c r="D521" s="4" t="s">
        <v>61</v>
      </c>
      <c r="E521" s="5" t="str">
        <f t="shared" si="32"/>
        <v>7</v>
      </c>
      <c r="F521" s="4" t="str">
        <f t="shared" si="34"/>
        <v>C</v>
      </c>
      <c r="G521" s="4" t="str">
        <f t="shared" si="35"/>
        <v/>
      </c>
    </row>
    <row r="522" spans="1:7" hidden="1" x14ac:dyDescent="0.2">
      <c r="A522" t="s">
        <v>505</v>
      </c>
      <c r="B522" s="4" t="s">
        <v>4</v>
      </c>
      <c r="C522" s="4" t="str">
        <f t="shared" si="33"/>
        <v>O</v>
      </c>
      <c r="D522" s="4" t="s">
        <v>55</v>
      </c>
      <c r="E522" s="5" t="str">
        <f t="shared" si="32"/>
        <v>8</v>
      </c>
      <c r="F522" s="4" t="str">
        <f t="shared" si="34"/>
        <v>C</v>
      </c>
      <c r="G522" s="4" t="str">
        <f t="shared" si="35"/>
        <v/>
      </c>
    </row>
    <row r="523" spans="1:7" x14ac:dyDescent="0.2">
      <c r="A523" t="s">
        <v>506</v>
      </c>
      <c r="B523" s="4" t="s">
        <v>4</v>
      </c>
      <c r="C523" s="4" t="str">
        <f t="shared" si="33"/>
        <v>P</v>
      </c>
      <c r="D523" s="4" t="s">
        <v>42</v>
      </c>
      <c r="E523" s="5" t="str">
        <f t="shared" si="32"/>
        <v>3</v>
      </c>
      <c r="F523" s="4" t="str">
        <f t="shared" si="34"/>
        <v>C</v>
      </c>
      <c r="G523" s="4">
        <f t="shared" si="35"/>
        <v>0</v>
      </c>
    </row>
    <row r="524" spans="1:7" x14ac:dyDescent="0.2">
      <c r="A524" t="s">
        <v>506</v>
      </c>
      <c r="B524" s="4" t="s">
        <v>6</v>
      </c>
      <c r="C524" s="4" t="str">
        <f t="shared" si="33"/>
        <v>R</v>
      </c>
      <c r="D524" s="4" t="s">
        <v>42</v>
      </c>
      <c r="E524" s="5" t="str">
        <f t="shared" si="32"/>
        <v>3</v>
      </c>
      <c r="F524" s="4" t="str">
        <f t="shared" si="34"/>
        <v>C</v>
      </c>
      <c r="G524" s="4" t="str">
        <f t="shared" si="35"/>
        <v/>
      </c>
    </row>
    <row r="525" spans="1:7" hidden="1" x14ac:dyDescent="0.2">
      <c r="A525" t="s">
        <v>507</v>
      </c>
      <c r="B525" s="4" t="s">
        <v>4</v>
      </c>
      <c r="C525" s="4" t="str">
        <f t="shared" si="33"/>
        <v>O</v>
      </c>
      <c r="D525" s="4" t="s">
        <v>42</v>
      </c>
      <c r="E525" s="5" t="str">
        <f t="shared" si="32"/>
        <v>3</v>
      </c>
      <c r="F525" s="4" t="str">
        <f t="shared" si="34"/>
        <v>C</v>
      </c>
      <c r="G525" s="4" t="str">
        <f t="shared" si="35"/>
        <v/>
      </c>
    </row>
    <row r="526" spans="1:7" hidden="1" x14ac:dyDescent="0.2">
      <c r="A526" t="s">
        <v>508</v>
      </c>
      <c r="B526" s="4" t="s">
        <v>4</v>
      </c>
      <c r="C526" s="4" t="str">
        <f t="shared" si="33"/>
        <v>O</v>
      </c>
      <c r="D526" s="4" t="s">
        <v>40</v>
      </c>
      <c r="E526" s="5" t="str">
        <f t="shared" si="32"/>
        <v>10</v>
      </c>
      <c r="F526" s="4" t="str">
        <f t="shared" si="34"/>
        <v>C</v>
      </c>
      <c r="G526" s="4" t="str">
        <f t="shared" si="35"/>
        <v/>
      </c>
    </row>
    <row r="527" spans="1:7" x14ac:dyDescent="0.2">
      <c r="A527" t="s">
        <v>509</v>
      </c>
      <c r="B527" s="4" t="s">
        <v>4</v>
      </c>
      <c r="C527" s="4" t="str">
        <f t="shared" si="33"/>
        <v>P</v>
      </c>
      <c r="D527" s="4" t="s">
        <v>58</v>
      </c>
      <c r="E527" s="5" t="str">
        <f t="shared" si="32"/>
        <v>6</v>
      </c>
      <c r="F527" s="4" t="str">
        <f t="shared" si="34"/>
        <v>C</v>
      </c>
      <c r="G527" s="4">
        <f t="shared" si="35"/>
        <v>4</v>
      </c>
    </row>
    <row r="528" spans="1:7" x14ac:dyDescent="0.2">
      <c r="A528" t="s">
        <v>509</v>
      </c>
      <c r="B528" s="4" t="s">
        <v>6</v>
      </c>
      <c r="C528" s="4" t="str">
        <f t="shared" si="33"/>
        <v>R</v>
      </c>
      <c r="D528" s="4" t="s">
        <v>50</v>
      </c>
      <c r="E528" s="5" t="str">
        <f t="shared" si="32"/>
        <v>2</v>
      </c>
      <c r="F528" s="4" t="str">
        <f t="shared" si="34"/>
        <v>C</v>
      </c>
      <c r="G528" s="4" t="str">
        <f t="shared" si="35"/>
        <v/>
      </c>
    </row>
    <row r="529" spans="1:7" hidden="1" x14ac:dyDescent="0.2">
      <c r="A529" t="s">
        <v>510</v>
      </c>
      <c r="B529" s="4" t="s">
        <v>4</v>
      </c>
      <c r="C529" s="4" t="str">
        <f t="shared" si="33"/>
        <v>O</v>
      </c>
      <c r="D529" s="4" t="s">
        <v>58</v>
      </c>
      <c r="E529" s="5" t="str">
        <f t="shared" si="32"/>
        <v>6</v>
      </c>
      <c r="F529" s="4" t="str">
        <f t="shared" si="34"/>
        <v>C</v>
      </c>
      <c r="G529" s="4" t="str">
        <f t="shared" si="35"/>
        <v/>
      </c>
    </row>
    <row r="530" spans="1:7" hidden="1" x14ac:dyDescent="0.2">
      <c r="A530" t="s">
        <v>511</v>
      </c>
      <c r="B530" s="4" t="s">
        <v>4</v>
      </c>
      <c r="C530" s="4" t="str">
        <f t="shared" si="33"/>
        <v>O</v>
      </c>
      <c r="D530" s="4" t="s">
        <v>50</v>
      </c>
      <c r="E530" s="5" t="str">
        <f t="shared" si="32"/>
        <v>2</v>
      </c>
      <c r="F530" s="4" t="str">
        <f t="shared" si="34"/>
        <v>C</v>
      </c>
      <c r="G530" s="4" t="str">
        <f t="shared" si="35"/>
        <v/>
      </c>
    </row>
    <row r="531" spans="1:7" hidden="1" x14ac:dyDescent="0.2">
      <c r="A531" t="s">
        <v>512</v>
      </c>
      <c r="B531" s="4" t="s">
        <v>4</v>
      </c>
      <c r="C531" s="4" t="str">
        <f t="shared" si="33"/>
        <v>O</v>
      </c>
      <c r="D531" s="4" t="s">
        <v>50</v>
      </c>
      <c r="E531" s="5" t="str">
        <f t="shared" si="32"/>
        <v>2</v>
      </c>
      <c r="F531" s="4" t="str">
        <f t="shared" si="34"/>
        <v>C</v>
      </c>
      <c r="G531" s="4" t="str">
        <f t="shared" si="35"/>
        <v/>
      </c>
    </row>
    <row r="532" spans="1:7" hidden="1" x14ac:dyDescent="0.2">
      <c r="A532" t="s">
        <v>513</v>
      </c>
      <c r="B532" s="4" t="s">
        <v>4</v>
      </c>
      <c r="C532" s="4" t="str">
        <f t="shared" si="33"/>
        <v>O</v>
      </c>
      <c r="D532" s="4" t="s">
        <v>50</v>
      </c>
      <c r="E532" s="5" t="str">
        <f t="shared" si="32"/>
        <v>2</v>
      </c>
      <c r="F532" s="4" t="str">
        <f t="shared" si="34"/>
        <v>C</v>
      </c>
      <c r="G532" s="4" t="str">
        <f t="shared" si="35"/>
        <v/>
      </c>
    </row>
    <row r="533" spans="1:7" hidden="1" x14ac:dyDescent="0.2">
      <c r="A533" t="s">
        <v>514</v>
      </c>
      <c r="B533" s="4" t="s">
        <v>4</v>
      </c>
      <c r="C533" s="4" t="str">
        <f t="shared" si="33"/>
        <v>O</v>
      </c>
      <c r="D533" s="4" t="s">
        <v>42</v>
      </c>
      <c r="E533" s="5" t="str">
        <f t="shared" si="32"/>
        <v>3</v>
      </c>
      <c r="F533" s="4" t="str">
        <f t="shared" si="34"/>
        <v>C</v>
      </c>
      <c r="G533" s="4" t="str">
        <f t="shared" si="35"/>
        <v/>
      </c>
    </row>
    <row r="534" spans="1:7" hidden="1" x14ac:dyDescent="0.2">
      <c r="A534" t="s">
        <v>515</v>
      </c>
      <c r="B534" s="4" t="s">
        <v>4</v>
      </c>
      <c r="C534" s="4" t="str">
        <f t="shared" si="33"/>
        <v>O</v>
      </c>
      <c r="D534" s="4" t="s">
        <v>42</v>
      </c>
      <c r="E534" s="5" t="str">
        <f t="shared" si="32"/>
        <v>3</v>
      </c>
      <c r="F534" s="4" t="str">
        <f t="shared" si="34"/>
        <v>C</v>
      </c>
      <c r="G534" s="4" t="str">
        <f t="shared" si="35"/>
        <v/>
      </c>
    </row>
    <row r="535" spans="1:7" hidden="1" x14ac:dyDescent="0.2">
      <c r="A535" t="s">
        <v>516</v>
      </c>
      <c r="B535" s="4" t="s">
        <v>4</v>
      </c>
      <c r="C535" s="4" t="str">
        <f t="shared" si="33"/>
        <v>O</v>
      </c>
      <c r="D535" s="4" t="s">
        <v>61</v>
      </c>
      <c r="E535" s="5" t="str">
        <f t="shared" si="32"/>
        <v>7</v>
      </c>
      <c r="F535" s="4" t="str">
        <f t="shared" si="34"/>
        <v>C</v>
      </c>
      <c r="G535" s="4" t="str">
        <f t="shared" si="35"/>
        <v/>
      </c>
    </row>
    <row r="536" spans="1:7" hidden="1" x14ac:dyDescent="0.2">
      <c r="A536" t="s">
        <v>517</v>
      </c>
      <c r="B536" s="4" t="s">
        <v>4</v>
      </c>
      <c r="C536" s="4" t="str">
        <f t="shared" si="33"/>
        <v>O</v>
      </c>
      <c r="D536" s="4" t="s">
        <v>58</v>
      </c>
      <c r="E536" s="5" t="str">
        <f t="shared" si="32"/>
        <v>6</v>
      </c>
      <c r="F536" s="4" t="str">
        <f t="shared" si="34"/>
        <v>C</v>
      </c>
      <c r="G536" s="4" t="str">
        <f t="shared" si="35"/>
        <v/>
      </c>
    </row>
    <row r="537" spans="1:7" hidden="1" x14ac:dyDescent="0.2">
      <c r="A537" t="s">
        <v>518</v>
      </c>
      <c r="B537" s="4" t="s">
        <v>4</v>
      </c>
      <c r="C537" s="4" t="str">
        <f t="shared" si="33"/>
        <v>O</v>
      </c>
      <c r="D537" s="4" t="s">
        <v>58</v>
      </c>
      <c r="E537" s="5" t="str">
        <f t="shared" si="32"/>
        <v>6</v>
      </c>
      <c r="F537" s="4" t="str">
        <f t="shared" si="34"/>
        <v>C</v>
      </c>
      <c r="G537" s="4" t="str">
        <f t="shared" si="35"/>
        <v/>
      </c>
    </row>
    <row r="538" spans="1:7" hidden="1" x14ac:dyDescent="0.2">
      <c r="A538" t="s">
        <v>519</v>
      </c>
      <c r="B538" s="4" t="s">
        <v>4</v>
      </c>
      <c r="C538" s="4" t="str">
        <f t="shared" si="33"/>
        <v>O</v>
      </c>
      <c r="D538" s="4" t="s">
        <v>58</v>
      </c>
      <c r="E538" s="5" t="str">
        <f t="shared" si="32"/>
        <v>6</v>
      </c>
      <c r="F538" s="4" t="str">
        <f t="shared" si="34"/>
        <v>C</v>
      </c>
      <c r="G538" s="4" t="str">
        <f t="shared" si="35"/>
        <v/>
      </c>
    </row>
    <row r="539" spans="1:7" hidden="1" x14ac:dyDescent="0.2">
      <c r="A539" t="s">
        <v>520</v>
      </c>
      <c r="B539" s="4" t="s">
        <v>4</v>
      </c>
      <c r="C539" s="4" t="str">
        <f t="shared" si="33"/>
        <v>O</v>
      </c>
      <c r="D539" s="4" t="s">
        <v>58</v>
      </c>
      <c r="E539" s="5" t="str">
        <f t="shared" si="32"/>
        <v>6</v>
      </c>
      <c r="F539" s="4" t="str">
        <f t="shared" si="34"/>
        <v>C</v>
      </c>
      <c r="G539" s="4" t="str">
        <f t="shared" si="35"/>
        <v/>
      </c>
    </row>
    <row r="540" spans="1:7" hidden="1" x14ac:dyDescent="0.2">
      <c r="A540" t="s">
        <v>521</v>
      </c>
      <c r="B540" s="4" t="s">
        <v>4</v>
      </c>
      <c r="C540" s="4" t="str">
        <f t="shared" si="33"/>
        <v>O</v>
      </c>
      <c r="D540" s="4" t="s">
        <v>58</v>
      </c>
      <c r="E540" s="5" t="str">
        <f t="shared" si="32"/>
        <v>6</v>
      </c>
      <c r="F540" s="4" t="str">
        <f t="shared" si="34"/>
        <v>C</v>
      </c>
      <c r="G540" s="4" t="str">
        <f t="shared" si="35"/>
        <v/>
      </c>
    </row>
    <row r="541" spans="1:7" hidden="1" x14ac:dyDescent="0.2">
      <c r="A541" t="s">
        <v>522</v>
      </c>
      <c r="B541" s="4" t="s">
        <v>4</v>
      </c>
      <c r="C541" s="4" t="str">
        <f t="shared" si="33"/>
        <v>O</v>
      </c>
      <c r="D541" s="4" t="s">
        <v>58</v>
      </c>
      <c r="E541" s="5" t="str">
        <f t="shared" si="32"/>
        <v>6</v>
      </c>
      <c r="F541" s="4" t="str">
        <f t="shared" si="34"/>
        <v>C</v>
      </c>
      <c r="G541" s="4" t="str">
        <f t="shared" si="35"/>
        <v/>
      </c>
    </row>
    <row r="542" spans="1:7" hidden="1" x14ac:dyDescent="0.2">
      <c r="A542" t="s">
        <v>523</v>
      </c>
      <c r="B542" s="4" t="s">
        <v>4</v>
      </c>
      <c r="C542" s="4" t="str">
        <f t="shared" si="33"/>
        <v>O</v>
      </c>
      <c r="D542" s="4" t="s">
        <v>42</v>
      </c>
      <c r="E542" s="5" t="str">
        <f t="shared" si="32"/>
        <v>3</v>
      </c>
      <c r="F542" s="4" t="str">
        <f t="shared" si="34"/>
        <v>C</v>
      </c>
      <c r="G542" s="4" t="str">
        <f t="shared" si="35"/>
        <v/>
      </c>
    </row>
    <row r="543" spans="1:7" hidden="1" x14ac:dyDescent="0.2">
      <c r="A543" t="s">
        <v>524</v>
      </c>
      <c r="B543" s="4" t="s">
        <v>4</v>
      </c>
      <c r="C543" s="4" t="str">
        <f t="shared" si="33"/>
        <v>O</v>
      </c>
      <c r="D543" s="4" t="s">
        <v>42</v>
      </c>
      <c r="E543" s="5" t="str">
        <f t="shared" si="32"/>
        <v>3</v>
      </c>
      <c r="F543" s="4" t="str">
        <f t="shared" si="34"/>
        <v>C</v>
      </c>
      <c r="G543" s="4" t="str">
        <f t="shared" si="35"/>
        <v/>
      </c>
    </row>
    <row r="544" spans="1:7" hidden="1" x14ac:dyDescent="0.2">
      <c r="A544" t="s">
        <v>525</v>
      </c>
      <c r="B544" s="4" t="s">
        <v>4</v>
      </c>
      <c r="C544" s="4" t="str">
        <f t="shared" si="33"/>
        <v>O</v>
      </c>
      <c r="D544" s="4" t="s">
        <v>40</v>
      </c>
      <c r="E544" s="5" t="str">
        <f t="shared" ref="E544:E607" si="36">IF( LEN(D544)=2,LEFT($D544,1), LEFT(D544,2))</f>
        <v>10</v>
      </c>
      <c r="F544" s="4" t="str">
        <f t="shared" si="34"/>
        <v>C</v>
      </c>
      <c r="G544" s="4" t="str">
        <f t="shared" si="35"/>
        <v/>
      </c>
    </row>
    <row r="545" spans="1:7" x14ac:dyDescent="0.2">
      <c r="A545" t="s">
        <v>526</v>
      </c>
      <c r="B545" s="4" t="s">
        <v>4</v>
      </c>
      <c r="C545" s="4" t="str">
        <f t="shared" si="33"/>
        <v>P</v>
      </c>
      <c r="D545" s="4" t="s">
        <v>61</v>
      </c>
      <c r="E545" s="5" t="str">
        <f t="shared" si="36"/>
        <v>7</v>
      </c>
      <c r="F545" s="4" t="str">
        <f t="shared" si="34"/>
        <v>C</v>
      </c>
      <c r="G545" s="4" t="str">
        <f t="shared" si="35"/>
        <v>BETWEEN ZONES</v>
      </c>
    </row>
    <row r="546" spans="1:7" x14ac:dyDescent="0.2">
      <c r="A546" t="s">
        <v>526</v>
      </c>
      <c r="B546" s="4" t="s">
        <v>6</v>
      </c>
      <c r="C546" s="4" t="str">
        <f t="shared" si="33"/>
        <v>R</v>
      </c>
      <c r="D546" s="4" t="s">
        <v>9</v>
      </c>
      <c r="E546" s="5" t="str">
        <f t="shared" si="36"/>
        <v>5</v>
      </c>
      <c r="F546" s="4" t="str">
        <f t="shared" si="34"/>
        <v>T</v>
      </c>
      <c r="G546" s="4" t="str">
        <f t="shared" si="35"/>
        <v/>
      </c>
    </row>
    <row r="547" spans="1:7" hidden="1" x14ac:dyDescent="0.2">
      <c r="A547" t="s">
        <v>527</v>
      </c>
      <c r="B547" s="4" t="s">
        <v>4</v>
      </c>
      <c r="C547" s="4" t="str">
        <f t="shared" si="33"/>
        <v>O</v>
      </c>
      <c r="D547" s="4" t="s">
        <v>88</v>
      </c>
      <c r="E547" s="5" t="str">
        <f t="shared" si="36"/>
        <v>5</v>
      </c>
      <c r="F547" s="4" t="str">
        <f t="shared" si="34"/>
        <v>C</v>
      </c>
      <c r="G547" s="4" t="str">
        <f t="shared" si="35"/>
        <v/>
      </c>
    </row>
    <row r="548" spans="1:7" hidden="1" x14ac:dyDescent="0.2">
      <c r="A548" t="s">
        <v>528</v>
      </c>
      <c r="B548" s="4" t="s">
        <v>4</v>
      </c>
      <c r="C548" s="4" t="str">
        <f t="shared" si="33"/>
        <v>O</v>
      </c>
      <c r="D548" s="4" t="s">
        <v>55</v>
      </c>
      <c r="E548" s="5" t="str">
        <f t="shared" si="36"/>
        <v>8</v>
      </c>
      <c r="F548" s="4" t="str">
        <f t="shared" si="34"/>
        <v>C</v>
      </c>
      <c r="G548" s="4" t="str">
        <f t="shared" si="35"/>
        <v/>
      </c>
    </row>
    <row r="549" spans="1:7" hidden="1" x14ac:dyDescent="0.2">
      <c r="A549" t="s">
        <v>529</v>
      </c>
      <c r="B549" s="4" t="s">
        <v>4</v>
      </c>
      <c r="C549" s="4" t="str">
        <f t="shared" si="33"/>
        <v>O</v>
      </c>
      <c r="D549" s="4" t="s">
        <v>58</v>
      </c>
      <c r="E549" s="5" t="str">
        <f t="shared" si="36"/>
        <v>6</v>
      </c>
      <c r="F549" s="4" t="str">
        <f t="shared" si="34"/>
        <v>C</v>
      </c>
      <c r="G549" s="4" t="str">
        <f t="shared" si="35"/>
        <v/>
      </c>
    </row>
    <row r="550" spans="1:7" hidden="1" x14ac:dyDescent="0.2">
      <c r="A550" t="s">
        <v>530</v>
      </c>
      <c r="B550" s="4" t="s">
        <v>4</v>
      </c>
      <c r="C550" s="4" t="str">
        <f t="shared" si="33"/>
        <v>O</v>
      </c>
      <c r="D550" s="4" t="s">
        <v>61</v>
      </c>
      <c r="E550" s="5" t="str">
        <f t="shared" si="36"/>
        <v>7</v>
      </c>
      <c r="F550" s="4" t="str">
        <f t="shared" si="34"/>
        <v>C</v>
      </c>
      <c r="G550" s="4" t="str">
        <f t="shared" si="35"/>
        <v/>
      </c>
    </row>
    <row r="551" spans="1:7" hidden="1" x14ac:dyDescent="0.2">
      <c r="A551" t="s">
        <v>531</v>
      </c>
      <c r="B551" s="4" t="s">
        <v>4</v>
      </c>
      <c r="C551" s="4" t="str">
        <f t="shared" si="33"/>
        <v>O</v>
      </c>
      <c r="D551" s="4" t="s">
        <v>58</v>
      </c>
      <c r="E551" s="5" t="str">
        <f t="shared" si="36"/>
        <v>6</v>
      </c>
      <c r="F551" s="4" t="str">
        <f t="shared" si="34"/>
        <v>C</v>
      </c>
      <c r="G551" s="4" t="str">
        <f t="shared" si="35"/>
        <v/>
      </c>
    </row>
    <row r="552" spans="1:7" hidden="1" x14ac:dyDescent="0.2">
      <c r="A552" t="s">
        <v>532</v>
      </c>
      <c r="B552" s="4" t="s">
        <v>4</v>
      </c>
      <c r="C552" s="4" t="str">
        <f t="shared" si="33"/>
        <v>O</v>
      </c>
      <c r="D552" s="4" t="s">
        <v>42</v>
      </c>
      <c r="E552" s="5" t="str">
        <f t="shared" si="36"/>
        <v>3</v>
      </c>
      <c r="F552" s="4" t="str">
        <f t="shared" si="34"/>
        <v>C</v>
      </c>
      <c r="G552" s="4" t="str">
        <f t="shared" si="35"/>
        <v/>
      </c>
    </row>
    <row r="553" spans="1:7" hidden="1" x14ac:dyDescent="0.2">
      <c r="A553" t="s">
        <v>533</v>
      </c>
      <c r="B553" s="4" t="s">
        <v>4</v>
      </c>
      <c r="C553" s="4" t="str">
        <f t="shared" si="33"/>
        <v>O</v>
      </c>
      <c r="D553" s="4" t="s">
        <v>88</v>
      </c>
      <c r="E553" s="5" t="str">
        <f t="shared" si="36"/>
        <v>5</v>
      </c>
      <c r="F553" s="4" t="str">
        <f t="shared" si="34"/>
        <v>C</v>
      </c>
      <c r="G553" s="4" t="str">
        <f t="shared" si="35"/>
        <v/>
      </c>
    </row>
    <row r="554" spans="1:7" hidden="1" x14ac:dyDescent="0.2">
      <c r="A554" t="s">
        <v>534</v>
      </c>
      <c r="B554" s="4" t="s">
        <v>4</v>
      </c>
      <c r="C554" s="4" t="str">
        <f t="shared" si="33"/>
        <v>O</v>
      </c>
      <c r="D554" s="4" t="s">
        <v>61</v>
      </c>
      <c r="E554" s="5" t="str">
        <f t="shared" si="36"/>
        <v>7</v>
      </c>
      <c r="F554" s="4" t="str">
        <f t="shared" si="34"/>
        <v>C</v>
      </c>
      <c r="G554" s="4" t="str">
        <f t="shared" si="35"/>
        <v/>
      </c>
    </row>
    <row r="555" spans="1:7" hidden="1" x14ac:dyDescent="0.2">
      <c r="A555" t="s">
        <v>535</v>
      </c>
      <c r="B555" s="4" t="s">
        <v>4</v>
      </c>
      <c r="C555" s="4" t="str">
        <f t="shared" si="33"/>
        <v>O</v>
      </c>
      <c r="D555" s="4" t="s">
        <v>58</v>
      </c>
      <c r="E555" s="5" t="str">
        <f t="shared" si="36"/>
        <v>6</v>
      </c>
      <c r="F555" s="4" t="str">
        <f t="shared" si="34"/>
        <v>C</v>
      </c>
      <c r="G555" s="4" t="str">
        <f t="shared" si="35"/>
        <v/>
      </c>
    </row>
    <row r="556" spans="1:7" hidden="1" x14ac:dyDescent="0.2">
      <c r="A556" t="s">
        <v>536</v>
      </c>
      <c r="B556" s="4" t="s">
        <v>4</v>
      </c>
      <c r="C556" s="4" t="str">
        <f t="shared" si="33"/>
        <v>O</v>
      </c>
      <c r="D556" s="4" t="s">
        <v>58</v>
      </c>
      <c r="E556" s="5" t="str">
        <f t="shared" si="36"/>
        <v>6</v>
      </c>
      <c r="F556" s="4" t="str">
        <f t="shared" si="34"/>
        <v>C</v>
      </c>
      <c r="G556" s="4" t="str">
        <f t="shared" si="35"/>
        <v/>
      </c>
    </row>
    <row r="557" spans="1:7" hidden="1" x14ac:dyDescent="0.2">
      <c r="A557" t="s">
        <v>537</v>
      </c>
      <c r="B557" s="4" t="s">
        <v>4</v>
      </c>
      <c r="C557" s="4" t="str">
        <f t="shared" si="33"/>
        <v>O</v>
      </c>
      <c r="D557" s="4" t="s">
        <v>58</v>
      </c>
      <c r="E557" s="5" t="str">
        <f t="shared" si="36"/>
        <v>6</v>
      </c>
      <c r="F557" s="4" t="str">
        <f t="shared" si="34"/>
        <v>C</v>
      </c>
      <c r="G557" s="4" t="str">
        <f t="shared" si="35"/>
        <v/>
      </c>
    </row>
    <row r="558" spans="1:7" hidden="1" x14ac:dyDescent="0.2">
      <c r="A558" t="s">
        <v>538</v>
      </c>
      <c r="B558" s="4" t="s">
        <v>4</v>
      </c>
      <c r="C558" s="4" t="str">
        <f t="shared" si="33"/>
        <v>O</v>
      </c>
      <c r="D558" s="4" t="s">
        <v>61</v>
      </c>
      <c r="E558" s="5" t="str">
        <f t="shared" si="36"/>
        <v>7</v>
      </c>
      <c r="F558" s="4" t="str">
        <f t="shared" si="34"/>
        <v>C</v>
      </c>
      <c r="G558" s="4" t="str">
        <f t="shared" si="35"/>
        <v/>
      </c>
    </row>
    <row r="559" spans="1:7" hidden="1" x14ac:dyDescent="0.2">
      <c r="A559" t="s">
        <v>539</v>
      </c>
      <c r="B559" s="4" t="s">
        <v>4</v>
      </c>
      <c r="C559" s="4" t="str">
        <f t="shared" si="33"/>
        <v>O</v>
      </c>
      <c r="D559" s="4" t="s">
        <v>61</v>
      </c>
      <c r="E559" s="5" t="str">
        <f t="shared" si="36"/>
        <v>7</v>
      </c>
      <c r="F559" s="4" t="str">
        <f t="shared" si="34"/>
        <v>C</v>
      </c>
      <c r="G559" s="4" t="str">
        <f t="shared" si="35"/>
        <v/>
      </c>
    </row>
    <row r="560" spans="1:7" hidden="1" x14ac:dyDescent="0.2">
      <c r="A560" t="s">
        <v>540</v>
      </c>
      <c r="B560" s="4" t="s">
        <v>4</v>
      </c>
      <c r="C560" s="4" t="str">
        <f t="shared" si="33"/>
        <v>O</v>
      </c>
      <c r="D560" s="4" t="s">
        <v>48</v>
      </c>
      <c r="E560" s="5" t="str">
        <f t="shared" si="36"/>
        <v>4</v>
      </c>
      <c r="F560" s="4" t="str">
        <f t="shared" si="34"/>
        <v>C</v>
      </c>
      <c r="G560" s="4" t="str">
        <f t="shared" si="35"/>
        <v/>
      </c>
    </row>
    <row r="561" spans="1:7" hidden="1" x14ac:dyDescent="0.2">
      <c r="A561" t="s">
        <v>541</v>
      </c>
      <c r="B561" s="4" t="s">
        <v>4</v>
      </c>
      <c r="C561" s="4" t="str">
        <f t="shared" si="33"/>
        <v>O</v>
      </c>
      <c r="D561" s="4" t="s">
        <v>48</v>
      </c>
      <c r="E561" s="5" t="str">
        <f t="shared" si="36"/>
        <v>4</v>
      </c>
      <c r="F561" s="4" t="str">
        <f t="shared" si="34"/>
        <v>C</v>
      </c>
      <c r="G561" s="4" t="str">
        <f t="shared" si="35"/>
        <v/>
      </c>
    </row>
    <row r="562" spans="1:7" hidden="1" x14ac:dyDescent="0.2">
      <c r="A562" t="s">
        <v>542</v>
      </c>
      <c r="B562" s="4" t="s">
        <v>4</v>
      </c>
      <c r="C562" s="4" t="str">
        <f t="shared" si="33"/>
        <v>O</v>
      </c>
      <c r="D562" s="4" t="s">
        <v>50</v>
      </c>
      <c r="E562" s="5" t="str">
        <f t="shared" si="36"/>
        <v>2</v>
      </c>
      <c r="F562" s="4" t="str">
        <f t="shared" si="34"/>
        <v>C</v>
      </c>
      <c r="G562" s="4" t="str">
        <f t="shared" si="35"/>
        <v/>
      </c>
    </row>
    <row r="563" spans="1:7" hidden="1" x14ac:dyDescent="0.2">
      <c r="A563" t="s">
        <v>543</v>
      </c>
      <c r="B563" s="4" t="s">
        <v>4</v>
      </c>
      <c r="C563" s="4" t="str">
        <f t="shared" si="33"/>
        <v>O</v>
      </c>
      <c r="D563" s="4" t="s">
        <v>50</v>
      </c>
      <c r="E563" s="5" t="str">
        <f t="shared" si="36"/>
        <v>2</v>
      </c>
      <c r="F563" s="4" t="str">
        <f t="shared" si="34"/>
        <v>C</v>
      </c>
      <c r="G563" s="4" t="str">
        <f t="shared" si="35"/>
        <v/>
      </c>
    </row>
    <row r="564" spans="1:7" hidden="1" x14ac:dyDescent="0.2">
      <c r="A564" t="s">
        <v>544</v>
      </c>
      <c r="B564" s="4" t="s">
        <v>4</v>
      </c>
      <c r="C564" s="4" t="str">
        <f t="shared" si="33"/>
        <v>O</v>
      </c>
      <c r="D564" s="4" t="s">
        <v>58</v>
      </c>
      <c r="E564" s="5" t="str">
        <f t="shared" si="36"/>
        <v>6</v>
      </c>
      <c r="F564" s="4" t="str">
        <f t="shared" si="34"/>
        <v>C</v>
      </c>
      <c r="G564" s="4" t="str">
        <f t="shared" si="35"/>
        <v/>
      </c>
    </row>
    <row r="565" spans="1:7" hidden="1" x14ac:dyDescent="0.2">
      <c r="A565" t="s">
        <v>545</v>
      </c>
      <c r="B565" s="4" t="s">
        <v>4</v>
      </c>
      <c r="C565" s="4" t="str">
        <f t="shared" si="33"/>
        <v>O</v>
      </c>
      <c r="D565" s="4" t="s">
        <v>48</v>
      </c>
      <c r="E565" s="5" t="str">
        <f t="shared" si="36"/>
        <v>4</v>
      </c>
      <c r="F565" s="4" t="str">
        <f t="shared" si="34"/>
        <v>C</v>
      </c>
      <c r="G565" s="4" t="str">
        <f t="shared" si="35"/>
        <v/>
      </c>
    </row>
    <row r="566" spans="1:7" hidden="1" x14ac:dyDescent="0.2">
      <c r="A566" t="s">
        <v>546</v>
      </c>
      <c r="B566" s="4" t="s">
        <v>4</v>
      </c>
      <c r="C566" s="4" t="str">
        <f t="shared" si="33"/>
        <v>O</v>
      </c>
      <c r="D566" s="4" t="s">
        <v>48</v>
      </c>
      <c r="E566" s="5" t="str">
        <f t="shared" si="36"/>
        <v>4</v>
      </c>
      <c r="F566" s="4" t="str">
        <f t="shared" si="34"/>
        <v>C</v>
      </c>
      <c r="G566" s="4" t="str">
        <f t="shared" si="35"/>
        <v/>
      </c>
    </row>
    <row r="567" spans="1:7" hidden="1" x14ac:dyDescent="0.2">
      <c r="A567" t="s">
        <v>547</v>
      </c>
      <c r="B567" s="4" t="s">
        <v>4</v>
      </c>
      <c r="C567" s="4" t="str">
        <f t="shared" si="33"/>
        <v>O</v>
      </c>
      <c r="D567" s="4" t="s">
        <v>48</v>
      </c>
      <c r="E567" s="5" t="str">
        <f t="shared" si="36"/>
        <v>4</v>
      </c>
      <c r="F567" s="4" t="str">
        <f t="shared" si="34"/>
        <v>C</v>
      </c>
      <c r="G567" s="4" t="str">
        <f t="shared" si="35"/>
        <v/>
      </c>
    </row>
    <row r="568" spans="1:7" hidden="1" x14ac:dyDescent="0.2">
      <c r="A568" t="s">
        <v>548</v>
      </c>
      <c r="B568" s="4" t="s">
        <v>4</v>
      </c>
      <c r="C568" s="4" t="str">
        <f t="shared" si="33"/>
        <v>O</v>
      </c>
      <c r="D568" s="4" t="s">
        <v>50</v>
      </c>
      <c r="E568" s="5" t="str">
        <f t="shared" si="36"/>
        <v>2</v>
      </c>
      <c r="F568" s="4" t="str">
        <f t="shared" si="34"/>
        <v>C</v>
      </c>
      <c r="G568" s="4" t="str">
        <f t="shared" si="35"/>
        <v/>
      </c>
    </row>
    <row r="569" spans="1:7" hidden="1" x14ac:dyDescent="0.2">
      <c r="A569" t="s">
        <v>549</v>
      </c>
      <c r="B569" s="4" t="s">
        <v>4</v>
      </c>
      <c r="C569" s="4" t="str">
        <f t="shared" si="33"/>
        <v>O</v>
      </c>
      <c r="D569" s="4" t="s">
        <v>50</v>
      </c>
      <c r="E569" s="5" t="str">
        <f t="shared" si="36"/>
        <v>2</v>
      </c>
      <c r="F569" s="4" t="str">
        <f t="shared" si="34"/>
        <v>C</v>
      </c>
      <c r="G569" s="4" t="str">
        <f t="shared" si="35"/>
        <v/>
      </c>
    </row>
    <row r="570" spans="1:7" hidden="1" x14ac:dyDescent="0.2">
      <c r="A570" t="s">
        <v>550</v>
      </c>
      <c r="B570" s="4" t="s">
        <v>4</v>
      </c>
      <c r="C570" s="4" t="str">
        <f t="shared" si="33"/>
        <v>O</v>
      </c>
      <c r="D570" s="4" t="s">
        <v>44</v>
      </c>
      <c r="E570" s="5" t="str">
        <f t="shared" si="36"/>
        <v>1</v>
      </c>
      <c r="F570" s="4" t="str">
        <f t="shared" si="34"/>
        <v>C</v>
      </c>
      <c r="G570" s="4" t="str">
        <f t="shared" si="35"/>
        <v/>
      </c>
    </row>
    <row r="571" spans="1:7" hidden="1" x14ac:dyDescent="0.2">
      <c r="A571" t="s">
        <v>551</v>
      </c>
      <c r="B571" s="4" t="s">
        <v>4</v>
      </c>
      <c r="C571" s="4" t="str">
        <f t="shared" si="33"/>
        <v>O</v>
      </c>
      <c r="D571" s="4" t="s">
        <v>50</v>
      </c>
      <c r="E571" s="5" t="str">
        <f t="shared" si="36"/>
        <v>2</v>
      </c>
      <c r="F571" s="4" t="str">
        <f t="shared" si="34"/>
        <v>C</v>
      </c>
      <c r="G571" s="4" t="str">
        <f t="shared" si="35"/>
        <v/>
      </c>
    </row>
    <row r="572" spans="1:7" hidden="1" x14ac:dyDescent="0.2">
      <c r="A572" t="s">
        <v>552</v>
      </c>
      <c r="B572" s="4" t="s">
        <v>4</v>
      </c>
      <c r="C572" s="4" t="str">
        <f t="shared" si="33"/>
        <v>O</v>
      </c>
      <c r="D572" s="4" t="s">
        <v>50</v>
      </c>
      <c r="E572" s="5" t="str">
        <f t="shared" si="36"/>
        <v>2</v>
      </c>
      <c r="F572" s="4" t="str">
        <f t="shared" si="34"/>
        <v>C</v>
      </c>
      <c r="G572" s="4" t="str">
        <f t="shared" si="35"/>
        <v/>
      </c>
    </row>
    <row r="573" spans="1:7" hidden="1" x14ac:dyDescent="0.2">
      <c r="A573" t="s">
        <v>553</v>
      </c>
      <c r="B573" s="4" t="s">
        <v>4</v>
      </c>
      <c r="C573" s="4" t="str">
        <f t="shared" si="33"/>
        <v>O</v>
      </c>
      <c r="D573" s="4" t="s">
        <v>50</v>
      </c>
      <c r="E573" s="5" t="str">
        <f t="shared" si="36"/>
        <v>2</v>
      </c>
      <c r="F573" s="4" t="str">
        <f t="shared" si="34"/>
        <v>C</v>
      </c>
      <c r="G573" s="4" t="str">
        <f t="shared" si="35"/>
        <v/>
      </c>
    </row>
    <row r="574" spans="1:7" hidden="1" x14ac:dyDescent="0.2">
      <c r="A574" t="s">
        <v>554</v>
      </c>
      <c r="B574" s="4" t="s">
        <v>4</v>
      </c>
      <c r="C574" s="4" t="str">
        <f t="shared" si="33"/>
        <v>O</v>
      </c>
      <c r="D574" s="4" t="s">
        <v>42</v>
      </c>
      <c r="E574" s="5" t="str">
        <f t="shared" si="36"/>
        <v>3</v>
      </c>
      <c r="F574" s="4" t="str">
        <f t="shared" si="34"/>
        <v>C</v>
      </c>
      <c r="G574" s="4" t="str">
        <f t="shared" si="35"/>
        <v/>
      </c>
    </row>
    <row r="575" spans="1:7" hidden="1" x14ac:dyDescent="0.2">
      <c r="A575" t="s">
        <v>555</v>
      </c>
      <c r="B575" s="4" t="s">
        <v>4</v>
      </c>
      <c r="C575" s="4" t="str">
        <f t="shared" si="33"/>
        <v>O</v>
      </c>
      <c r="D575" s="4" t="s">
        <v>42</v>
      </c>
      <c r="E575" s="5" t="str">
        <f t="shared" si="36"/>
        <v>3</v>
      </c>
      <c r="F575" s="4" t="str">
        <f t="shared" si="34"/>
        <v>C</v>
      </c>
      <c r="G575" s="4" t="str">
        <f t="shared" si="35"/>
        <v/>
      </c>
    </row>
    <row r="576" spans="1:7" hidden="1" x14ac:dyDescent="0.2">
      <c r="A576" t="s">
        <v>556</v>
      </c>
      <c r="B576" s="4" t="s">
        <v>4</v>
      </c>
      <c r="C576" s="4" t="str">
        <f t="shared" si="33"/>
        <v>O</v>
      </c>
      <c r="D576" s="4" t="s">
        <v>42</v>
      </c>
      <c r="E576" s="5" t="str">
        <f t="shared" si="36"/>
        <v>3</v>
      </c>
      <c r="F576" s="4" t="str">
        <f t="shared" si="34"/>
        <v>C</v>
      </c>
      <c r="G576" s="4" t="str">
        <f t="shared" si="35"/>
        <v/>
      </c>
    </row>
    <row r="577" spans="1:7" hidden="1" x14ac:dyDescent="0.2">
      <c r="A577" t="s">
        <v>557</v>
      </c>
      <c r="B577" s="4" t="s">
        <v>4</v>
      </c>
      <c r="C577" s="4" t="str">
        <f t="shared" si="33"/>
        <v>O</v>
      </c>
      <c r="D577" s="4" t="s">
        <v>42</v>
      </c>
      <c r="E577" s="5" t="str">
        <f t="shared" si="36"/>
        <v>3</v>
      </c>
      <c r="F577" s="4" t="str">
        <f t="shared" si="34"/>
        <v>C</v>
      </c>
      <c r="G577" s="4" t="str">
        <f t="shared" si="35"/>
        <v/>
      </c>
    </row>
    <row r="578" spans="1:7" hidden="1" x14ac:dyDescent="0.2">
      <c r="A578" t="s">
        <v>558</v>
      </c>
      <c r="B578" s="4" t="s">
        <v>4</v>
      </c>
      <c r="C578" s="4" t="str">
        <f t="shared" ref="C578:C641" si="37">IF(B579="R","P",B578)</f>
        <v>O</v>
      </c>
      <c r="D578" s="4" t="s">
        <v>42</v>
      </c>
      <c r="E578" s="5" t="str">
        <f t="shared" si="36"/>
        <v>3</v>
      </c>
      <c r="F578" s="4" t="str">
        <f t="shared" ref="F578:F641" si="38">RIGHT(D578,1)</f>
        <v>C</v>
      </c>
      <c r="G578" s="4" t="str">
        <f t="shared" ref="G578:G641" si="39">IF(B579="R", IF(F578=F579, ABS(E579-E578),"BETWEEN ZONES"), ""   )</f>
        <v/>
      </c>
    </row>
    <row r="579" spans="1:7" hidden="1" x14ac:dyDescent="0.2">
      <c r="A579" t="s">
        <v>559</v>
      </c>
      <c r="B579" s="4" t="s">
        <v>4</v>
      </c>
      <c r="C579" s="4" t="str">
        <f t="shared" si="37"/>
        <v>O</v>
      </c>
      <c r="D579" s="4" t="s">
        <v>48</v>
      </c>
      <c r="E579" s="5" t="str">
        <f t="shared" si="36"/>
        <v>4</v>
      </c>
      <c r="F579" s="4" t="str">
        <f t="shared" si="38"/>
        <v>C</v>
      </c>
      <c r="G579" s="4" t="str">
        <f t="shared" si="39"/>
        <v/>
      </c>
    </row>
    <row r="580" spans="1:7" hidden="1" x14ac:dyDescent="0.2">
      <c r="A580" t="s">
        <v>560</v>
      </c>
      <c r="B580" s="4" t="s">
        <v>4</v>
      </c>
      <c r="C580" s="4" t="str">
        <f t="shared" si="37"/>
        <v>O</v>
      </c>
      <c r="D580" s="4" t="s">
        <v>42</v>
      </c>
      <c r="E580" s="5" t="str">
        <f t="shared" si="36"/>
        <v>3</v>
      </c>
      <c r="F580" s="4" t="str">
        <f t="shared" si="38"/>
        <v>C</v>
      </c>
      <c r="G580" s="4" t="str">
        <f t="shared" si="39"/>
        <v/>
      </c>
    </row>
    <row r="581" spans="1:7" hidden="1" x14ac:dyDescent="0.2">
      <c r="A581" t="s">
        <v>561</v>
      </c>
      <c r="B581" s="4" t="s">
        <v>4</v>
      </c>
      <c r="C581" s="4" t="str">
        <f t="shared" si="37"/>
        <v>O</v>
      </c>
      <c r="D581" s="4" t="s">
        <v>44</v>
      </c>
      <c r="E581" s="5" t="str">
        <f t="shared" si="36"/>
        <v>1</v>
      </c>
      <c r="F581" s="4" t="str">
        <f t="shared" si="38"/>
        <v>C</v>
      </c>
      <c r="G581" s="4" t="str">
        <f t="shared" si="39"/>
        <v/>
      </c>
    </row>
    <row r="582" spans="1:7" hidden="1" x14ac:dyDescent="0.2">
      <c r="A582" t="s">
        <v>562</v>
      </c>
      <c r="B582" s="4" t="s">
        <v>4</v>
      </c>
      <c r="C582" s="4" t="str">
        <f t="shared" si="37"/>
        <v>O</v>
      </c>
      <c r="D582" s="4" t="s">
        <v>50</v>
      </c>
      <c r="E582" s="5" t="str">
        <f t="shared" si="36"/>
        <v>2</v>
      </c>
      <c r="F582" s="4" t="str">
        <f t="shared" si="38"/>
        <v>C</v>
      </c>
      <c r="G582" s="4" t="str">
        <f t="shared" si="39"/>
        <v/>
      </c>
    </row>
    <row r="583" spans="1:7" hidden="1" x14ac:dyDescent="0.2">
      <c r="A583" t="s">
        <v>563</v>
      </c>
      <c r="B583" s="4" t="s">
        <v>4</v>
      </c>
      <c r="C583" s="4" t="str">
        <f t="shared" si="37"/>
        <v>O</v>
      </c>
      <c r="D583" s="4" t="s">
        <v>50</v>
      </c>
      <c r="E583" s="5" t="str">
        <f t="shared" si="36"/>
        <v>2</v>
      </c>
      <c r="F583" s="4" t="str">
        <f t="shared" si="38"/>
        <v>C</v>
      </c>
      <c r="G583" s="4" t="str">
        <f t="shared" si="39"/>
        <v/>
      </c>
    </row>
    <row r="584" spans="1:7" hidden="1" x14ac:dyDescent="0.2">
      <c r="A584" t="s">
        <v>564</v>
      </c>
      <c r="B584" s="4" t="s">
        <v>4</v>
      </c>
      <c r="C584" s="4" t="str">
        <f t="shared" si="37"/>
        <v>O</v>
      </c>
      <c r="D584" s="4" t="s">
        <v>50</v>
      </c>
      <c r="E584" s="5" t="str">
        <f t="shared" si="36"/>
        <v>2</v>
      </c>
      <c r="F584" s="4" t="str">
        <f t="shared" si="38"/>
        <v>C</v>
      </c>
      <c r="G584" s="4" t="str">
        <f t="shared" si="39"/>
        <v/>
      </c>
    </row>
    <row r="585" spans="1:7" hidden="1" x14ac:dyDescent="0.2">
      <c r="A585" t="s">
        <v>565</v>
      </c>
      <c r="B585" s="4" t="s">
        <v>4</v>
      </c>
      <c r="C585" s="4" t="str">
        <f t="shared" si="37"/>
        <v>O</v>
      </c>
      <c r="D585" s="4" t="s">
        <v>50</v>
      </c>
      <c r="E585" s="5" t="str">
        <f t="shared" si="36"/>
        <v>2</v>
      </c>
      <c r="F585" s="4" t="str">
        <f t="shared" si="38"/>
        <v>C</v>
      </c>
      <c r="G585" s="4" t="str">
        <f t="shared" si="39"/>
        <v/>
      </c>
    </row>
    <row r="586" spans="1:7" hidden="1" x14ac:dyDescent="0.2">
      <c r="A586" t="s">
        <v>566</v>
      </c>
      <c r="B586" s="4" t="s">
        <v>4</v>
      </c>
      <c r="C586" s="4" t="str">
        <f t="shared" si="37"/>
        <v>O</v>
      </c>
      <c r="D586" s="4" t="s">
        <v>40</v>
      </c>
      <c r="E586" s="5" t="str">
        <f t="shared" si="36"/>
        <v>10</v>
      </c>
      <c r="F586" s="4" t="str">
        <f t="shared" si="38"/>
        <v>C</v>
      </c>
      <c r="G586" s="4" t="str">
        <f t="shared" si="39"/>
        <v/>
      </c>
    </row>
    <row r="587" spans="1:7" hidden="1" x14ac:dyDescent="0.2">
      <c r="A587" t="s">
        <v>567</v>
      </c>
      <c r="B587" s="4" t="s">
        <v>4</v>
      </c>
      <c r="C587" s="4" t="str">
        <f t="shared" si="37"/>
        <v>O</v>
      </c>
      <c r="D587" s="4" t="s">
        <v>55</v>
      </c>
      <c r="E587" s="5" t="str">
        <f t="shared" si="36"/>
        <v>8</v>
      </c>
      <c r="F587" s="4" t="str">
        <f t="shared" si="38"/>
        <v>C</v>
      </c>
      <c r="G587" s="4" t="str">
        <f t="shared" si="39"/>
        <v/>
      </c>
    </row>
    <row r="588" spans="1:7" hidden="1" x14ac:dyDescent="0.2">
      <c r="A588" t="s">
        <v>568</v>
      </c>
      <c r="B588" s="4" t="s">
        <v>4</v>
      </c>
      <c r="C588" s="4" t="str">
        <f t="shared" si="37"/>
        <v>O</v>
      </c>
      <c r="D588" s="4" t="s">
        <v>55</v>
      </c>
      <c r="E588" s="5" t="str">
        <f t="shared" si="36"/>
        <v>8</v>
      </c>
      <c r="F588" s="4" t="str">
        <f t="shared" si="38"/>
        <v>C</v>
      </c>
      <c r="G588" s="4" t="str">
        <f t="shared" si="39"/>
        <v/>
      </c>
    </row>
    <row r="589" spans="1:7" hidden="1" x14ac:dyDescent="0.2">
      <c r="A589" t="s">
        <v>569</v>
      </c>
      <c r="B589" s="4" t="s">
        <v>4</v>
      </c>
      <c r="C589" s="4" t="str">
        <f t="shared" si="37"/>
        <v>O</v>
      </c>
      <c r="D589" s="4" t="s">
        <v>88</v>
      </c>
      <c r="E589" s="5" t="str">
        <f t="shared" si="36"/>
        <v>5</v>
      </c>
      <c r="F589" s="4" t="str">
        <f t="shared" si="38"/>
        <v>C</v>
      </c>
      <c r="G589" s="4" t="str">
        <f t="shared" si="39"/>
        <v/>
      </c>
    </row>
    <row r="590" spans="1:7" hidden="1" x14ac:dyDescent="0.2">
      <c r="A590" t="s">
        <v>570</v>
      </c>
      <c r="B590" s="4" t="s">
        <v>4</v>
      </c>
      <c r="C590" s="4" t="str">
        <f t="shared" si="37"/>
        <v>O</v>
      </c>
      <c r="D590" s="4" t="s">
        <v>88</v>
      </c>
      <c r="E590" s="5" t="str">
        <f t="shared" si="36"/>
        <v>5</v>
      </c>
      <c r="F590" s="4" t="str">
        <f t="shared" si="38"/>
        <v>C</v>
      </c>
      <c r="G590" s="4" t="str">
        <f t="shared" si="39"/>
        <v/>
      </c>
    </row>
    <row r="591" spans="1:7" x14ac:dyDescent="0.2">
      <c r="A591" t="s">
        <v>571</v>
      </c>
      <c r="B591" s="4" t="s">
        <v>4</v>
      </c>
      <c r="C591" s="4" t="str">
        <f t="shared" si="37"/>
        <v>P</v>
      </c>
      <c r="D591" s="4" t="s">
        <v>55</v>
      </c>
      <c r="E591" s="5" t="str">
        <f t="shared" si="36"/>
        <v>8</v>
      </c>
      <c r="F591" s="4" t="str">
        <f t="shared" si="38"/>
        <v>C</v>
      </c>
      <c r="G591" s="4">
        <f t="shared" si="39"/>
        <v>1</v>
      </c>
    </row>
    <row r="592" spans="1:7" x14ac:dyDescent="0.2">
      <c r="A592" t="s">
        <v>571</v>
      </c>
      <c r="B592" s="4" t="s">
        <v>6</v>
      </c>
      <c r="C592" s="4" t="str">
        <f t="shared" si="37"/>
        <v>R</v>
      </c>
      <c r="D592" s="4" t="s">
        <v>177</v>
      </c>
      <c r="E592" s="5" t="str">
        <f t="shared" si="36"/>
        <v>9</v>
      </c>
      <c r="F592" s="4" t="str">
        <f t="shared" si="38"/>
        <v>C</v>
      </c>
      <c r="G592" s="4" t="str">
        <f t="shared" si="39"/>
        <v/>
      </c>
    </row>
    <row r="593" spans="1:7" hidden="1" x14ac:dyDescent="0.2">
      <c r="A593" t="s">
        <v>572</v>
      </c>
      <c r="B593" s="4" t="s">
        <v>4</v>
      </c>
      <c r="C593" s="4" t="str">
        <f t="shared" si="37"/>
        <v>O</v>
      </c>
      <c r="D593" s="4" t="s">
        <v>55</v>
      </c>
      <c r="E593" s="5" t="str">
        <f t="shared" si="36"/>
        <v>8</v>
      </c>
      <c r="F593" s="4" t="str">
        <f t="shared" si="38"/>
        <v>C</v>
      </c>
      <c r="G593" s="4" t="str">
        <f t="shared" si="39"/>
        <v/>
      </c>
    </row>
    <row r="594" spans="1:7" hidden="1" x14ac:dyDescent="0.2">
      <c r="A594" t="s">
        <v>573</v>
      </c>
      <c r="B594" s="4" t="s">
        <v>4</v>
      </c>
      <c r="C594" s="4" t="str">
        <f t="shared" si="37"/>
        <v>O</v>
      </c>
      <c r="D594" s="4" t="s">
        <v>42</v>
      </c>
      <c r="E594" s="5" t="str">
        <f t="shared" si="36"/>
        <v>3</v>
      </c>
      <c r="F594" s="4" t="str">
        <f t="shared" si="38"/>
        <v>C</v>
      </c>
      <c r="G594" s="4" t="str">
        <f t="shared" si="39"/>
        <v/>
      </c>
    </row>
    <row r="595" spans="1:7" hidden="1" x14ac:dyDescent="0.2">
      <c r="A595" t="s">
        <v>574</v>
      </c>
      <c r="B595" s="4" t="s">
        <v>4</v>
      </c>
      <c r="C595" s="4" t="str">
        <f t="shared" si="37"/>
        <v>O</v>
      </c>
      <c r="D595" s="4" t="s">
        <v>42</v>
      </c>
      <c r="E595" s="5" t="str">
        <f t="shared" si="36"/>
        <v>3</v>
      </c>
      <c r="F595" s="4" t="str">
        <f t="shared" si="38"/>
        <v>C</v>
      </c>
      <c r="G595" s="4" t="str">
        <f t="shared" si="39"/>
        <v/>
      </c>
    </row>
    <row r="596" spans="1:7" hidden="1" x14ac:dyDescent="0.2">
      <c r="A596" t="s">
        <v>575</v>
      </c>
      <c r="B596" s="4" t="s">
        <v>4</v>
      </c>
      <c r="C596" s="4" t="str">
        <f t="shared" si="37"/>
        <v>O</v>
      </c>
      <c r="D596" s="4" t="s">
        <v>42</v>
      </c>
      <c r="E596" s="5" t="str">
        <f t="shared" si="36"/>
        <v>3</v>
      </c>
      <c r="F596" s="4" t="str">
        <f t="shared" si="38"/>
        <v>C</v>
      </c>
      <c r="G596" s="4" t="str">
        <f t="shared" si="39"/>
        <v/>
      </c>
    </row>
    <row r="597" spans="1:7" hidden="1" x14ac:dyDescent="0.2">
      <c r="A597" t="s">
        <v>576</v>
      </c>
      <c r="B597" s="4" t="s">
        <v>4</v>
      </c>
      <c r="C597" s="4" t="str">
        <f t="shared" si="37"/>
        <v>O</v>
      </c>
      <c r="D597" s="4" t="s">
        <v>58</v>
      </c>
      <c r="E597" s="5" t="str">
        <f t="shared" si="36"/>
        <v>6</v>
      </c>
      <c r="F597" s="4" t="str">
        <f t="shared" si="38"/>
        <v>C</v>
      </c>
      <c r="G597" s="4" t="str">
        <f t="shared" si="39"/>
        <v/>
      </c>
    </row>
    <row r="598" spans="1:7" hidden="1" x14ac:dyDescent="0.2">
      <c r="A598" t="s">
        <v>577</v>
      </c>
      <c r="B598" s="4" t="s">
        <v>4</v>
      </c>
      <c r="C598" s="4" t="str">
        <f t="shared" si="37"/>
        <v>O</v>
      </c>
      <c r="D598" s="4" t="s">
        <v>50</v>
      </c>
      <c r="E598" s="5" t="str">
        <f t="shared" si="36"/>
        <v>2</v>
      </c>
      <c r="F598" s="4" t="str">
        <f t="shared" si="38"/>
        <v>C</v>
      </c>
      <c r="G598" s="4" t="str">
        <f t="shared" si="39"/>
        <v/>
      </c>
    </row>
    <row r="599" spans="1:7" x14ac:dyDescent="0.2">
      <c r="A599" t="s">
        <v>578</v>
      </c>
      <c r="B599" s="4" t="s">
        <v>4</v>
      </c>
      <c r="C599" s="4" t="str">
        <f t="shared" si="37"/>
        <v>P</v>
      </c>
      <c r="D599" s="4" t="s">
        <v>50</v>
      </c>
      <c r="E599" s="5" t="str">
        <f t="shared" si="36"/>
        <v>2</v>
      </c>
      <c r="F599" s="4" t="str">
        <f t="shared" si="38"/>
        <v>C</v>
      </c>
      <c r="G599" s="4" t="str">
        <f t="shared" si="39"/>
        <v>BETWEEN ZONES</v>
      </c>
    </row>
    <row r="600" spans="1:7" x14ac:dyDescent="0.2">
      <c r="A600" t="s">
        <v>578</v>
      </c>
      <c r="B600" s="4" t="s">
        <v>6</v>
      </c>
      <c r="C600" s="4" t="str">
        <f t="shared" si="37"/>
        <v>R</v>
      </c>
      <c r="D600" s="4" t="s">
        <v>19</v>
      </c>
      <c r="E600" s="5" t="str">
        <f t="shared" si="36"/>
        <v>7</v>
      </c>
      <c r="F600" s="4" t="str">
        <f t="shared" si="38"/>
        <v>T</v>
      </c>
      <c r="G600" s="4" t="str">
        <f t="shared" si="39"/>
        <v/>
      </c>
    </row>
    <row r="601" spans="1:7" hidden="1" x14ac:dyDescent="0.2">
      <c r="A601" t="s">
        <v>579</v>
      </c>
      <c r="B601" s="4" t="s">
        <v>4</v>
      </c>
      <c r="C601" s="4" t="str">
        <f t="shared" si="37"/>
        <v>O</v>
      </c>
      <c r="D601" s="4" t="s">
        <v>50</v>
      </c>
      <c r="E601" s="5" t="str">
        <f t="shared" si="36"/>
        <v>2</v>
      </c>
      <c r="F601" s="4" t="str">
        <f t="shared" si="38"/>
        <v>C</v>
      </c>
      <c r="G601" s="4" t="str">
        <f t="shared" si="39"/>
        <v/>
      </c>
    </row>
    <row r="602" spans="1:7" hidden="1" x14ac:dyDescent="0.2">
      <c r="A602" t="s">
        <v>580</v>
      </c>
      <c r="B602" s="4" t="s">
        <v>4</v>
      </c>
      <c r="C602" s="4" t="str">
        <f t="shared" si="37"/>
        <v>O</v>
      </c>
      <c r="D602" s="4" t="s">
        <v>42</v>
      </c>
      <c r="E602" s="5" t="str">
        <f t="shared" si="36"/>
        <v>3</v>
      </c>
      <c r="F602" s="4" t="str">
        <f t="shared" si="38"/>
        <v>C</v>
      </c>
      <c r="G602" s="4" t="str">
        <f t="shared" si="39"/>
        <v/>
      </c>
    </row>
    <row r="603" spans="1:7" hidden="1" x14ac:dyDescent="0.2">
      <c r="A603" t="s">
        <v>581</v>
      </c>
      <c r="B603" s="4" t="s">
        <v>4</v>
      </c>
      <c r="C603" s="4" t="str">
        <f t="shared" si="37"/>
        <v>O</v>
      </c>
      <c r="D603" s="4" t="s">
        <v>48</v>
      </c>
      <c r="E603" s="5" t="str">
        <f t="shared" si="36"/>
        <v>4</v>
      </c>
      <c r="F603" s="4" t="str">
        <f t="shared" si="38"/>
        <v>C</v>
      </c>
      <c r="G603" s="4" t="str">
        <f t="shared" si="39"/>
        <v/>
      </c>
    </row>
    <row r="604" spans="1:7" hidden="1" x14ac:dyDescent="0.2">
      <c r="A604" t="s">
        <v>582</v>
      </c>
      <c r="B604" s="4" t="s">
        <v>4</v>
      </c>
      <c r="C604" s="4" t="str">
        <f t="shared" si="37"/>
        <v>O</v>
      </c>
      <c r="D604" s="4" t="s">
        <v>50</v>
      </c>
      <c r="E604" s="5" t="str">
        <f t="shared" si="36"/>
        <v>2</v>
      </c>
      <c r="F604" s="4" t="str">
        <f t="shared" si="38"/>
        <v>C</v>
      </c>
      <c r="G604" s="4" t="str">
        <f t="shared" si="39"/>
        <v/>
      </c>
    </row>
    <row r="605" spans="1:7" hidden="1" x14ac:dyDescent="0.2">
      <c r="A605" t="s">
        <v>583</v>
      </c>
      <c r="B605" s="4" t="s">
        <v>4</v>
      </c>
      <c r="C605" s="4" t="str">
        <f t="shared" si="37"/>
        <v>O</v>
      </c>
      <c r="D605" s="4" t="s">
        <v>48</v>
      </c>
      <c r="E605" s="5" t="str">
        <f t="shared" si="36"/>
        <v>4</v>
      </c>
      <c r="F605" s="4" t="str">
        <f t="shared" si="38"/>
        <v>C</v>
      </c>
      <c r="G605" s="4" t="str">
        <f t="shared" si="39"/>
        <v/>
      </c>
    </row>
    <row r="606" spans="1:7" hidden="1" x14ac:dyDescent="0.2">
      <c r="A606" t="s">
        <v>584</v>
      </c>
      <c r="B606" s="4" t="s">
        <v>4</v>
      </c>
      <c r="C606" s="4" t="str">
        <f t="shared" si="37"/>
        <v>O</v>
      </c>
      <c r="D606" s="4" t="s">
        <v>50</v>
      </c>
      <c r="E606" s="5" t="str">
        <f t="shared" si="36"/>
        <v>2</v>
      </c>
      <c r="F606" s="4" t="str">
        <f t="shared" si="38"/>
        <v>C</v>
      </c>
      <c r="G606" s="4" t="str">
        <f t="shared" si="39"/>
        <v/>
      </c>
    </row>
    <row r="607" spans="1:7" hidden="1" x14ac:dyDescent="0.2">
      <c r="A607" t="s">
        <v>585</v>
      </c>
      <c r="B607" s="4" t="s">
        <v>4</v>
      </c>
      <c r="C607" s="4" t="str">
        <f t="shared" si="37"/>
        <v>O</v>
      </c>
      <c r="D607" s="4" t="s">
        <v>55</v>
      </c>
      <c r="E607" s="5" t="str">
        <f t="shared" si="36"/>
        <v>8</v>
      </c>
      <c r="F607" s="4" t="str">
        <f t="shared" si="38"/>
        <v>C</v>
      </c>
      <c r="G607" s="4" t="str">
        <f t="shared" si="39"/>
        <v/>
      </c>
    </row>
    <row r="608" spans="1:7" hidden="1" x14ac:dyDescent="0.2">
      <c r="A608" t="s">
        <v>586</v>
      </c>
      <c r="B608" s="4" t="s">
        <v>4</v>
      </c>
      <c r="C608" s="4" t="str">
        <f t="shared" si="37"/>
        <v>O</v>
      </c>
      <c r="D608" s="4" t="s">
        <v>50</v>
      </c>
      <c r="E608" s="5" t="str">
        <f t="shared" ref="E608:E671" si="40">IF( LEN(D608)=2,LEFT($D608,1), LEFT(D608,2))</f>
        <v>2</v>
      </c>
      <c r="F608" s="4" t="str">
        <f t="shared" si="38"/>
        <v>C</v>
      </c>
      <c r="G608" s="4" t="str">
        <f t="shared" si="39"/>
        <v/>
      </c>
    </row>
    <row r="609" spans="1:7" hidden="1" x14ac:dyDescent="0.2">
      <c r="A609" t="s">
        <v>587</v>
      </c>
      <c r="B609" s="4" t="s">
        <v>4</v>
      </c>
      <c r="C609" s="4" t="str">
        <f t="shared" si="37"/>
        <v>O</v>
      </c>
      <c r="D609" s="4" t="s">
        <v>50</v>
      </c>
      <c r="E609" s="5" t="str">
        <f t="shared" si="40"/>
        <v>2</v>
      </c>
      <c r="F609" s="4" t="str">
        <f t="shared" si="38"/>
        <v>C</v>
      </c>
      <c r="G609" s="4" t="str">
        <f t="shared" si="39"/>
        <v/>
      </c>
    </row>
    <row r="610" spans="1:7" hidden="1" x14ac:dyDescent="0.2">
      <c r="A610" t="s">
        <v>588</v>
      </c>
      <c r="B610" s="4" t="s">
        <v>4</v>
      </c>
      <c r="C610" s="4" t="str">
        <f t="shared" si="37"/>
        <v>O</v>
      </c>
      <c r="D610" s="4" t="s">
        <v>50</v>
      </c>
      <c r="E610" s="5" t="str">
        <f t="shared" si="40"/>
        <v>2</v>
      </c>
      <c r="F610" s="4" t="str">
        <f t="shared" si="38"/>
        <v>C</v>
      </c>
      <c r="G610" s="4" t="str">
        <f t="shared" si="39"/>
        <v/>
      </c>
    </row>
    <row r="611" spans="1:7" hidden="1" x14ac:dyDescent="0.2">
      <c r="A611" t="s">
        <v>589</v>
      </c>
      <c r="B611" s="4" t="s">
        <v>4</v>
      </c>
      <c r="C611" s="4" t="str">
        <f t="shared" si="37"/>
        <v>O</v>
      </c>
      <c r="D611" s="4" t="s">
        <v>40</v>
      </c>
      <c r="E611" s="5" t="str">
        <f t="shared" si="40"/>
        <v>10</v>
      </c>
      <c r="F611" s="4" t="str">
        <f t="shared" si="38"/>
        <v>C</v>
      </c>
      <c r="G611" s="4" t="str">
        <f t="shared" si="39"/>
        <v/>
      </c>
    </row>
    <row r="612" spans="1:7" hidden="1" x14ac:dyDescent="0.2">
      <c r="A612" t="s">
        <v>590</v>
      </c>
      <c r="B612" s="4" t="s">
        <v>4</v>
      </c>
      <c r="C612" s="4" t="str">
        <f t="shared" si="37"/>
        <v>O</v>
      </c>
      <c r="D612" s="4" t="s">
        <v>50</v>
      </c>
      <c r="E612" s="5" t="str">
        <f t="shared" si="40"/>
        <v>2</v>
      </c>
      <c r="F612" s="4" t="str">
        <f t="shared" si="38"/>
        <v>C</v>
      </c>
      <c r="G612" s="4" t="str">
        <f t="shared" si="39"/>
        <v/>
      </c>
    </row>
    <row r="613" spans="1:7" hidden="1" x14ac:dyDescent="0.2">
      <c r="A613" t="s">
        <v>591</v>
      </c>
      <c r="B613" s="4" t="s">
        <v>4</v>
      </c>
      <c r="C613" s="4" t="str">
        <f t="shared" si="37"/>
        <v>O</v>
      </c>
      <c r="D613" s="4" t="s">
        <v>50</v>
      </c>
      <c r="E613" s="5" t="str">
        <f t="shared" si="40"/>
        <v>2</v>
      </c>
      <c r="F613" s="4" t="str">
        <f t="shared" si="38"/>
        <v>C</v>
      </c>
      <c r="G613" s="4" t="str">
        <f t="shared" si="39"/>
        <v/>
      </c>
    </row>
    <row r="614" spans="1:7" hidden="1" x14ac:dyDescent="0.2">
      <c r="A614" t="s">
        <v>592</v>
      </c>
      <c r="B614" s="4" t="s">
        <v>4</v>
      </c>
      <c r="C614" s="4" t="str">
        <f t="shared" si="37"/>
        <v>O</v>
      </c>
      <c r="D614" s="4" t="s">
        <v>40</v>
      </c>
      <c r="E614" s="5" t="str">
        <f t="shared" si="40"/>
        <v>10</v>
      </c>
      <c r="F614" s="4" t="str">
        <f t="shared" si="38"/>
        <v>C</v>
      </c>
      <c r="G614" s="4" t="str">
        <f t="shared" si="39"/>
        <v/>
      </c>
    </row>
    <row r="615" spans="1:7" hidden="1" x14ac:dyDescent="0.2">
      <c r="A615" t="s">
        <v>593</v>
      </c>
      <c r="B615" s="4" t="s">
        <v>4</v>
      </c>
      <c r="C615" s="4" t="str">
        <f t="shared" si="37"/>
        <v>O</v>
      </c>
      <c r="D615" s="4" t="s">
        <v>9</v>
      </c>
      <c r="E615" s="5" t="str">
        <f t="shared" si="40"/>
        <v>5</v>
      </c>
      <c r="F615" s="4" t="str">
        <f t="shared" si="38"/>
        <v>T</v>
      </c>
      <c r="G615" s="4" t="str">
        <f t="shared" si="39"/>
        <v/>
      </c>
    </row>
    <row r="616" spans="1:7" hidden="1" x14ac:dyDescent="0.2">
      <c r="A616" t="s">
        <v>594</v>
      </c>
      <c r="B616" s="4" t="s">
        <v>4</v>
      </c>
      <c r="C616" s="4" t="str">
        <f t="shared" si="37"/>
        <v>O</v>
      </c>
      <c r="D616" s="4" t="s">
        <v>7</v>
      </c>
      <c r="E616" s="5" t="str">
        <f t="shared" si="40"/>
        <v>9</v>
      </c>
      <c r="F616" s="4" t="str">
        <f t="shared" si="38"/>
        <v>T</v>
      </c>
      <c r="G616" s="4" t="str">
        <f t="shared" si="39"/>
        <v/>
      </c>
    </row>
    <row r="617" spans="1:7" hidden="1" x14ac:dyDescent="0.2">
      <c r="A617" t="s">
        <v>595</v>
      </c>
      <c r="B617" s="4" t="s">
        <v>4</v>
      </c>
      <c r="C617" s="4" t="str">
        <f t="shared" si="37"/>
        <v>O</v>
      </c>
      <c r="D617" s="4" t="s">
        <v>16</v>
      </c>
      <c r="E617" s="5" t="str">
        <f t="shared" si="40"/>
        <v>1</v>
      </c>
      <c r="F617" s="4" t="str">
        <f t="shared" si="38"/>
        <v>T</v>
      </c>
      <c r="G617" s="4" t="str">
        <f t="shared" si="39"/>
        <v/>
      </c>
    </row>
    <row r="618" spans="1:7" hidden="1" x14ac:dyDescent="0.2">
      <c r="A618" t="s">
        <v>596</v>
      </c>
      <c r="B618" s="4" t="s">
        <v>4</v>
      </c>
      <c r="C618" s="4" t="str">
        <f t="shared" si="37"/>
        <v>O</v>
      </c>
      <c r="D618" s="4" t="s">
        <v>19</v>
      </c>
      <c r="E618" s="5" t="str">
        <f t="shared" si="40"/>
        <v>7</v>
      </c>
      <c r="F618" s="4" t="str">
        <f t="shared" si="38"/>
        <v>T</v>
      </c>
      <c r="G618" s="4" t="str">
        <f t="shared" si="39"/>
        <v/>
      </c>
    </row>
    <row r="619" spans="1:7" hidden="1" x14ac:dyDescent="0.2">
      <c r="A619" t="s">
        <v>597</v>
      </c>
      <c r="B619" s="4" t="s">
        <v>4</v>
      </c>
      <c r="C619" s="4" t="str">
        <f t="shared" si="37"/>
        <v>O</v>
      </c>
      <c r="D619" s="4" t="s">
        <v>69</v>
      </c>
      <c r="E619" s="5" t="str">
        <f t="shared" si="40"/>
        <v>2</v>
      </c>
      <c r="F619" s="4" t="str">
        <f t="shared" si="38"/>
        <v>T</v>
      </c>
      <c r="G619" s="4" t="str">
        <f t="shared" si="39"/>
        <v/>
      </c>
    </row>
    <row r="620" spans="1:7" x14ac:dyDescent="0.2">
      <c r="A620" t="s">
        <v>598</v>
      </c>
      <c r="B620" s="4" t="s">
        <v>4</v>
      </c>
      <c r="C620" s="4" t="str">
        <f t="shared" si="37"/>
        <v>P</v>
      </c>
      <c r="D620" s="4" t="s">
        <v>27</v>
      </c>
      <c r="E620" s="5" t="str">
        <f t="shared" si="40"/>
        <v>6</v>
      </c>
      <c r="F620" s="4" t="str">
        <f t="shared" si="38"/>
        <v>T</v>
      </c>
      <c r="G620" s="4">
        <f t="shared" si="39"/>
        <v>1</v>
      </c>
    </row>
    <row r="621" spans="1:7" x14ac:dyDescent="0.2">
      <c r="A621" t="s">
        <v>598</v>
      </c>
      <c r="B621" s="4" t="s">
        <v>6</v>
      </c>
      <c r="C621" s="4" t="str">
        <f t="shared" si="37"/>
        <v>R</v>
      </c>
      <c r="D621" s="4" t="s">
        <v>9</v>
      </c>
      <c r="E621" s="5" t="str">
        <f t="shared" si="40"/>
        <v>5</v>
      </c>
      <c r="F621" s="4" t="str">
        <f t="shared" si="38"/>
        <v>T</v>
      </c>
      <c r="G621" s="4" t="str">
        <f t="shared" si="39"/>
        <v/>
      </c>
    </row>
    <row r="622" spans="1:7" hidden="1" x14ac:dyDescent="0.2">
      <c r="A622" t="s">
        <v>599</v>
      </c>
      <c r="B622" s="4" t="s">
        <v>4</v>
      </c>
      <c r="C622" s="4" t="str">
        <f t="shared" si="37"/>
        <v>O</v>
      </c>
      <c r="D622" s="4" t="s">
        <v>42</v>
      </c>
      <c r="E622" s="5" t="str">
        <f t="shared" si="40"/>
        <v>3</v>
      </c>
      <c r="F622" s="4" t="str">
        <f t="shared" si="38"/>
        <v>C</v>
      </c>
      <c r="G622" s="4" t="str">
        <f t="shared" si="39"/>
        <v/>
      </c>
    </row>
    <row r="623" spans="1:7" hidden="1" x14ac:dyDescent="0.2">
      <c r="A623" t="s">
        <v>600</v>
      </c>
      <c r="B623" s="4" t="s">
        <v>4</v>
      </c>
      <c r="C623" s="4" t="str">
        <f t="shared" si="37"/>
        <v>O</v>
      </c>
      <c r="D623" s="4" t="s">
        <v>42</v>
      </c>
      <c r="E623" s="5" t="str">
        <f t="shared" si="40"/>
        <v>3</v>
      </c>
      <c r="F623" s="4" t="str">
        <f t="shared" si="38"/>
        <v>C</v>
      </c>
      <c r="G623" s="4" t="str">
        <f t="shared" si="39"/>
        <v/>
      </c>
    </row>
    <row r="624" spans="1:7" hidden="1" x14ac:dyDescent="0.2">
      <c r="A624" t="s">
        <v>601</v>
      </c>
      <c r="B624" s="4" t="s">
        <v>4</v>
      </c>
      <c r="C624" s="4" t="str">
        <f t="shared" si="37"/>
        <v>O</v>
      </c>
      <c r="D624" s="4" t="s">
        <v>42</v>
      </c>
      <c r="E624" s="5" t="str">
        <f t="shared" si="40"/>
        <v>3</v>
      </c>
      <c r="F624" s="4" t="str">
        <f t="shared" si="38"/>
        <v>C</v>
      </c>
      <c r="G624" s="4" t="str">
        <f t="shared" si="39"/>
        <v/>
      </c>
    </row>
    <row r="625" spans="1:7" hidden="1" x14ac:dyDescent="0.2">
      <c r="A625" t="s">
        <v>602</v>
      </c>
      <c r="B625" s="4" t="s">
        <v>4</v>
      </c>
      <c r="C625" s="4" t="str">
        <f t="shared" si="37"/>
        <v>O</v>
      </c>
      <c r="D625" s="4" t="s">
        <v>42</v>
      </c>
      <c r="E625" s="5" t="str">
        <f t="shared" si="40"/>
        <v>3</v>
      </c>
      <c r="F625" s="4" t="str">
        <f t="shared" si="38"/>
        <v>C</v>
      </c>
      <c r="G625" s="4" t="str">
        <f t="shared" si="39"/>
        <v/>
      </c>
    </row>
    <row r="626" spans="1:7" x14ac:dyDescent="0.2">
      <c r="A626" t="s">
        <v>603</v>
      </c>
      <c r="B626" s="4" t="s">
        <v>4</v>
      </c>
      <c r="C626" s="4" t="str">
        <f t="shared" si="37"/>
        <v>P</v>
      </c>
      <c r="D626" s="4" t="s">
        <v>88</v>
      </c>
      <c r="E626" s="5" t="str">
        <f t="shared" si="40"/>
        <v>5</v>
      </c>
      <c r="F626" s="4" t="str">
        <f t="shared" si="38"/>
        <v>C</v>
      </c>
      <c r="G626" s="4">
        <f t="shared" si="39"/>
        <v>1</v>
      </c>
    </row>
    <row r="627" spans="1:7" x14ac:dyDescent="0.2">
      <c r="A627" t="s">
        <v>603</v>
      </c>
      <c r="B627" s="4" t="s">
        <v>6</v>
      </c>
      <c r="C627" s="4" t="str">
        <f t="shared" si="37"/>
        <v>R</v>
      </c>
      <c r="D627" s="4" t="s">
        <v>58</v>
      </c>
      <c r="E627" s="5" t="str">
        <f t="shared" si="40"/>
        <v>6</v>
      </c>
      <c r="F627" s="4" t="str">
        <f t="shared" si="38"/>
        <v>C</v>
      </c>
      <c r="G627" s="4" t="str">
        <f t="shared" si="39"/>
        <v/>
      </c>
    </row>
    <row r="628" spans="1:7" hidden="1" x14ac:dyDescent="0.2">
      <c r="A628" t="s">
        <v>604</v>
      </c>
      <c r="B628" s="4" t="s">
        <v>4</v>
      </c>
      <c r="C628" s="4" t="str">
        <f t="shared" si="37"/>
        <v>O</v>
      </c>
      <c r="D628" s="4" t="s">
        <v>48</v>
      </c>
      <c r="E628" s="5" t="str">
        <f t="shared" si="40"/>
        <v>4</v>
      </c>
      <c r="F628" s="4" t="str">
        <f t="shared" si="38"/>
        <v>C</v>
      </c>
      <c r="G628" s="4" t="str">
        <f t="shared" si="39"/>
        <v/>
      </c>
    </row>
    <row r="629" spans="1:7" hidden="1" x14ac:dyDescent="0.2">
      <c r="A629" t="s">
        <v>605</v>
      </c>
      <c r="B629" s="4" t="s">
        <v>4</v>
      </c>
      <c r="C629" s="4" t="str">
        <f t="shared" si="37"/>
        <v>O</v>
      </c>
      <c r="D629" s="4" t="s">
        <v>42</v>
      </c>
      <c r="E629" s="5" t="str">
        <f t="shared" si="40"/>
        <v>3</v>
      </c>
      <c r="F629" s="4" t="str">
        <f t="shared" si="38"/>
        <v>C</v>
      </c>
      <c r="G629" s="4" t="str">
        <f t="shared" si="39"/>
        <v/>
      </c>
    </row>
    <row r="630" spans="1:7" hidden="1" x14ac:dyDescent="0.2">
      <c r="A630" t="s">
        <v>606</v>
      </c>
      <c r="B630" s="4" t="s">
        <v>4</v>
      </c>
      <c r="C630" s="4" t="str">
        <f t="shared" si="37"/>
        <v>O</v>
      </c>
      <c r="D630" s="4" t="s">
        <v>42</v>
      </c>
      <c r="E630" s="5" t="str">
        <f t="shared" si="40"/>
        <v>3</v>
      </c>
      <c r="F630" s="4" t="str">
        <f t="shared" si="38"/>
        <v>C</v>
      </c>
      <c r="G630" s="4" t="str">
        <f t="shared" si="39"/>
        <v/>
      </c>
    </row>
    <row r="631" spans="1:7" hidden="1" x14ac:dyDescent="0.2">
      <c r="A631" t="s">
        <v>607</v>
      </c>
      <c r="B631" s="4" t="s">
        <v>4</v>
      </c>
      <c r="C631" s="4" t="str">
        <f t="shared" si="37"/>
        <v>O</v>
      </c>
      <c r="D631" s="4" t="s">
        <v>42</v>
      </c>
      <c r="E631" s="5" t="str">
        <f t="shared" si="40"/>
        <v>3</v>
      </c>
      <c r="F631" s="4" t="str">
        <f t="shared" si="38"/>
        <v>C</v>
      </c>
      <c r="G631" s="4" t="str">
        <f t="shared" si="39"/>
        <v/>
      </c>
    </row>
    <row r="632" spans="1:7" hidden="1" x14ac:dyDescent="0.2">
      <c r="A632" t="s">
        <v>608</v>
      </c>
      <c r="B632" s="4" t="s">
        <v>4</v>
      </c>
      <c r="C632" s="4" t="str">
        <f t="shared" si="37"/>
        <v>O</v>
      </c>
      <c r="D632" s="4" t="s">
        <v>42</v>
      </c>
      <c r="E632" s="5" t="str">
        <f t="shared" si="40"/>
        <v>3</v>
      </c>
      <c r="F632" s="4" t="str">
        <f t="shared" si="38"/>
        <v>C</v>
      </c>
      <c r="G632" s="4" t="str">
        <f t="shared" si="39"/>
        <v/>
      </c>
    </row>
    <row r="633" spans="1:7" hidden="1" x14ac:dyDescent="0.2">
      <c r="A633" t="s">
        <v>609</v>
      </c>
      <c r="B633" s="4" t="s">
        <v>4</v>
      </c>
      <c r="C633" s="4" t="str">
        <f t="shared" si="37"/>
        <v>O</v>
      </c>
      <c r="D633" s="4" t="s">
        <v>42</v>
      </c>
      <c r="E633" s="5" t="str">
        <f t="shared" si="40"/>
        <v>3</v>
      </c>
      <c r="F633" s="4" t="str">
        <f t="shared" si="38"/>
        <v>C</v>
      </c>
      <c r="G633" s="4" t="str">
        <f t="shared" si="39"/>
        <v/>
      </c>
    </row>
    <row r="634" spans="1:7" hidden="1" x14ac:dyDescent="0.2">
      <c r="A634" t="s">
        <v>610</v>
      </c>
      <c r="B634" s="4" t="s">
        <v>4</v>
      </c>
      <c r="C634" s="4" t="str">
        <f t="shared" si="37"/>
        <v>O</v>
      </c>
      <c r="D634" s="4" t="s">
        <v>42</v>
      </c>
      <c r="E634" s="5" t="str">
        <f t="shared" si="40"/>
        <v>3</v>
      </c>
      <c r="F634" s="4" t="str">
        <f t="shared" si="38"/>
        <v>C</v>
      </c>
      <c r="G634" s="4" t="str">
        <f t="shared" si="39"/>
        <v/>
      </c>
    </row>
    <row r="635" spans="1:7" hidden="1" x14ac:dyDescent="0.2">
      <c r="A635" t="s">
        <v>611</v>
      </c>
      <c r="B635" s="4" t="s">
        <v>4</v>
      </c>
      <c r="C635" s="4" t="str">
        <f t="shared" si="37"/>
        <v>O</v>
      </c>
      <c r="D635" s="4" t="s">
        <v>58</v>
      </c>
      <c r="E635" s="5" t="str">
        <f t="shared" si="40"/>
        <v>6</v>
      </c>
      <c r="F635" s="4" t="str">
        <f t="shared" si="38"/>
        <v>C</v>
      </c>
      <c r="G635" s="4" t="str">
        <f t="shared" si="39"/>
        <v/>
      </c>
    </row>
    <row r="636" spans="1:7" hidden="1" x14ac:dyDescent="0.2">
      <c r="A636" t="s">
        <v>612</v>
      </c>
      <c r="B636" s="4" t="s">
        <v>4</v>
      </c>
      <c r="C636" s="4" t="str">
        <f t="shared" si="37"/>
        <v>O</v>
      </c>
      <c r="D636" s="4" t="s">
        <v>61</v>
      </c>
      <c r="E636" s="5" t="str">
        <f t="shared" si="40"/>
        <v>7</v>
      </c>
      <c r="F636" s="4" t="str">
        <f t="shared" si="38"/>
        <v>C</v>
      </c>
      <c r="G636" s="4" t="str">
        <f t="shared" si="39"/>
        <v/>
      </c>
    </row>
    <row r="637" spans="1:7" hidden="1" x14ac:dyDescent="0.2">
      <c r="A637" t="s">
        <v>613</v>
      </c>
      <c r="B637" s="4" t="s">
        <v>4</v>
      </c>
      <c r="C637" s="4" t="str">
        <f t="shared" si="37"/>
        <v>O</v>
      </c>
      <c r="D637" s="4" t="s">
        <v>16</v>
      </c>
      <c r="E637" s="5" t="str">
        <f t="shared" si="40"/>
        <v>1</v>
      </c>
      <c r="F637" s="4" t="str">
        <f t="shared" si="38"/>
        <v>T</v>
      </c>
      <c r="G637" s="4" t="str">
        <f t="shared" si="39"/>
        <v/>
      </c>
    </row>
    <row r="638" spans="1:7" hidden="1" x14ac:dyDescent="0.2">
      <c r="A638" t="s">
        <v>614</v>
      </c>
      <c r="B638" s="4" t="s">
        <v>4</v>
      </c>
      <c r="C638" s="4" t="str">
        <f t="shared" si="37"/>
        <v>O</v>
      </c>
      <c r="D638" s="4" t="s">
        <v>69</v>
      </c>
      <c r="E638" s="5" t="str">
        <f t="shared" si="40"/>
        <v>2</v>
      </c>
      <c r="F638" s="4" t="str">
        <f t="shared" si="38"/>
        <v>T</v>
      </c>
      <c r="G638" s="4" t="str">
        <f t="shared" si="39"/>
        <v/>
      </c>
    </row>
    <row r="639" spans="1:7" x14ac:dyDescent="0.2">
      <c r="A639" t="s">
        <v>615</v>
      </c>
      <c r="B639" s="4" t="s">
        <v>4</v>
      </c>
      <c r="C639" s="4" t="str">
        <f t="shared" si="37"/>
        <v>P</v>
      </c>
      <c r="D639" s="4" t="s">
        <v>7</v>
      </c>
      <c r="E639" s="5" t="str">
        <f t="shared" si="40"/>
        <v>9</v>
      </c>
      <c r="F639" s="4" t="str">
        <f t="shared" si="38"/>
        <v>T</v>
      </c>
      <c r="G639" s="4">
        <f t="shared" si="39"/>
        <v>0</v>
      </c>
    </row>
    <row r="640" spans="1:7" x14ac:dyDescent="0.2">
      <c r="A640" t="s">
        <v>615</v>
      </c>
      <c r="B640" s="4" t="s">
        <v>6</v>
      </c>
      <c r="C640" s="4" t="str">
        <f t="shared" si="37"/>
        <v>R</v>
      </c>
      <c r="D640" s="4" t="s">
        <v>7</v>
      </c>
      <c r="E640" s="5" t="str">
        <f t="shared" si="40"/>
        <v>9</v>
      </c>
      <c r="F640" s="4" t="str">
        <f t="shared" si="38"/>
        <v>T</v>
      </c>
      <c r="G640" s="4" t="str">
        <f t="shared" si="39"/>
        <v/>
      </c>
    </row>
    <row r="641" spans="1:7" hidden="1" x14ac:dyDescent="0.2">
      <c r="A641" t="s">
        <v>616</v>
      </c>
      <c r="B641" s="4" t="s">
        <v>4</v>
      </c>
      <c r="C641" s="4" t="str">
        <f t="shared" si="37"/>
        <v>O</v>
      </c>
      <c r="D641" s="4" t="s">
        <v>69</v>
      </c>
      <c r="E641" s="5" t="str">
        <f t="shared" si="40"/>
        <v>2</v>
      </c>
      <c r="F641" s="4" t="str">
        <f t="shared" si="38"/>
        <v>T</v>
      </c>
      <c r="G641" s="4" t="str">
        <f t="shared" si="39"/>
        <v/>
      </c>
    </row>
    <row r="642" spans="1:7" hidden="1" x14ac:dyDescent="0.2">
      <c r="A642" t="s">
        <v>617</v>
      </c>
      <c r="B642" s="4" t="s">
        <v>4</v>
      </c>
      <c r="C642" s="4" t="str">
        <f t="shared" ref="C642:C705" si="41">IF(B643="R","P",B642)</f>
        <v>O</v>
      </c>
      <c r="D642" s="4" t="s">
        <v>69</v>
      </c>
      <c r="E642" s="5" t="str">
        <f t="shared" si="40"/>
        <v>2</v>
      </c>
      <c r="F642" s="4" t="str">
        <f t="shared" ref="F642:F705" si="42">RIGHT(D642,1)</f>
        <v>T</v>
      </c>
      <c r="G642" s="4" t="str">
        <f t="shared" ref="G642:G705" si="43">IF(B643="R", IF(F642=F643, ABS(E643-E642),"BETWEEN ZONES"), ""   )</f>
        <v/>
      </c>
    </row>
    <row r="643" spans="1:7" hidden="1" x14ac:dyDescent="0.2">
      <c r="A643" t="s">
        <v>618</v>
      </c>
      <c r="B643" s="4" t="s">
        <v>4</v>
      </c>
      <c r="C643" s="4" t="str">
        <f t="shared" si="41"/>
        <v>O</v>
      </c>
      <c r="D643" s="4" t="s">
        <v>5</v>
      </c>
      <c r="E643" s="5" t="str">
        <f t="shared" si="40"/>
        <v>3</v>
      </c>
      <c r="F643" s="4" t="str">
        <f t="shared" si="42"/>
        <v>T</v>
      </c>
      <c r="G643" s="4" t="str">
        <f t="shared" si="43"/>
        <v/>
      </c>
    </row>
    <row r="644" spans="1:7" hidden="1" x14ac:dyDescent="0.2">
      <c r="A644" t="s">
        <v>619</v>
      </c>
      <c r="B644" s="4" t="s">
        <v>4</v>
      </c>
      <c r="C644" s="4" t="str">
        <f t="shared" si="41"/>
        <v>O</v>
      </c>
      <c r="D644" s="4" t="s">
        <v>7</v>
      </c>
      <c r="E644" s="5" t="str">
        <f t="shared" si="40"/>
        <v>9</v>
      </c>
      <c r="F644" s="4" t="str">
        <f t="shared" si="42"/>
        <v>T</v>
      </c>
      <c r="G644" s="4" t="str">
        <f t="shared" si="43"/>
        <v/>
      </c>
    </row>
    <row r="645" spans="1:7" hidden="1" x14ac:dyDescent="0.2">
      <c r="A645" t="s">
        <v>620</v>
      </c>
      <c r="B645" s="4" t="s">
        <v>4</v>
      </c>
      <c r="C645" s="4" t="str">
        <f t="shared" si="41"/>
        <v>O</v>
      </c>
      <c r="D645" s="4" t="s">
        <v>19</v>
      </c>
      <c r="E645" s="5" t="str">
        <f t="shared" si="40"/>
        <v>7</v>
      </c>
      <c r="F645" s="4" t="str">
        <f t="shared" si="42"/>
        <v>T</v>
      </c>
      <c r="G645" s="4" t="str">
        <f t="shared" si="43"/>
        <v/>
      </c>
    </row>
    <row r="646" spans="1:7" hidden="1" x14ac:dyDescent="0.2">
      <c r="A646" t="s">
        <v>621</v>
      </c>
      <c r="B646" s="4" t="s">
        <v>4</v>
      </c>
      <c r="C646" s="4" t="str">
        <f t="shared" si="41"/>
        <v>O</v>
      </c>
      <c r="D646" s="4" t="s">
        <v>42</v>
      </c>
      <c r="E646" s="5" t="str">
        <f t="shared" si="40"/>
        <v>3</v>
      </c>
      <c r="F646" s="4" t="str">
        <f t="shared" si="42"/>
        <v>C</v>
      </c>
      <c r="G646" s="4" t="str">
        <f t="shared" si="43"/>
        <v/>
      </c>
    </row>
    <row r="647" spans="1:7" x14ac:dyDescent="0.2">
      <c r="A647" t="s">
        <v>622</v>
      </c>
      <c r="B647" s="4" t="s">
        <v>4</v>
      </c>
      <c r="C647" s="4" t="str">
        <f t="shared" si="41"/>
        <v>P</v>
      </c>
      <c r="D647" s="4" t="s">
        <v>48</v>
      </c>
      <c r="E647" s="5" t="str">
        <f t="shared" si="40"/>
        <v>4</v>
      </c>
      <c r="F647" s="4" t="str">
        <f t="shared" si="42"/>
        <v>C</v>
      </c>
      <c r="G647" s="4">
        <f t="shared" si="43"/>
        <v>2</v>
      </c>
    </row>
    <row r="648" spans="1:7" x14ac:dyDescent="0.2">
      <c r="A648" t="s">
        <v>622</v>
      </c>
      <c r="B648" s="4" t="s">
        <v>6</v>
      </c>
      <c r="C648" s="4" t="str">
        <f t="shared" si="41"/>
        <v>R</v>
      </c>
      <c r="D648" s="4" t="s">
        <v>50</v>
      </c>
      <c r="E648" s="5" t="str">
        <f t="shared" si="40"/>
        <v>2</v>
      </c>
      <c r="F648" s="4" t="str">
        <f t="shared" si="42"/>
        <v>C</v>
      </c>
      <c r="G648" s="4" t="str">
        <f t="shared" si="43"/>
        <v/>
      </c>
    </row>
    <row r="649" spans="1:7" x14ac:dyDescent="0.2">
      <c r="A649" t="s">
        <v>623</v>
      </c>
      <c r="B649" s="4" t="s">
        <v>4</v>
      </c>
      <c r="C649" s="4" t="str">
        <f t="shared" si="41"/>
        <v>P</v>
      </c>
      <c r="D649" s="4" t="s">
        <v>61</v>
      </c>
      <c r="E649" s="5" t="str">
        <f t="shared" si="40"/>
        <v>7</v>
      </c>
      <c r="F649" s="4" t="str">
        <f t="shared" si="42"/>
        <v>C</v>
      </c>
      <c r="G649" s="4">
        <f t="shared" si="43"/>
        <v>5</v>
      </c>
    </row>
    <row r="650" spans="1:7" x14ac:dyDescent="0.2">
      <c r="A650" t="s">
        <v>623</v>
      </c>
      <c r="B650" s="4" t="s">
        <v>6</v>
      </c>
      <c r="C650" s="4" t="str">
        <f t="shared" si="41"/>
        <v>R</v>
      </c>
      <c r="D650" s="4" t="s">
        <v>50</v>
      </c>
      <c r="E650" s="5" t="str">
        <f t="shared" si="40"/>
        <v>2</v>
      </c>
      <c r="F650" s="4" t="str">
        <f t="shared" si="42"/>
        <v>C</v>
      </c>
      <c r="G650" s="4" t="str">
        <f t="shared" si="43"/>
        <v/>
      </c>
    </row>
    <row r="651" spans="1:7" hidden="1" x14ac:dyDescent="0.2">
      <c r="A651" t="s">
        <v>624</v>
      </c>
      <c r="B651" s="4" t="s">
        <v>4</v>
      </c>
      <c r="C651" s="4" t="str">
        <f t="shared" si="41"/>
        <v>O</v>
      </c>
      <c r="D651" s="4" t="s">
        <v>58</v>
      </c>
      <c r="E651" s="5" t="str">
        <f t="shared" si="40"/>
        <v>6</v>
      </c>
      <c r="F651" s="4" t="str">
        <f t="shared" si="42"/>
        <v>C</v>
      </c>
      <c r="G651" s="4" t="str">
        <f t="shared" si="43"/>
        <v/>
      </c>
    </row>
    <row r="652" spans="1:7" hidden="1" x14ac:dyDescent="0.2">
      <c r="A652" t="s">
        <v>625</v>
      </c>
      <c r="B652" s="4" t="s">
        <v>4</v>
      </c>
      <c r="C652" s="4" t="str">
        <f t="shared" si="41"/>
        <v>O</v>
      </c>
      <c r="D652" s="4" t="s">
        <v>58</v>
      </c>
      <c r="E652" s="5" t="str">
        <f t="shared" si="40"/>
        <v>6</v>
      </c>
      <c r="F652" s="4" t="str">
        <f t="shared" si="42"/>
        <v>C</v>
      </c>
      <c r="G652" s="4" t="str">
        <f t="shared" si="43"/>
        <v/>
      </c>
    </row>
    <row r="653" spans="1:7" hidden="1" x14ac:dyDescent="0.2">
      <c r="A653" t="s">
        <v>626</v>
      </c>
      <c r="B653" s="4" t="s">
        <v>4</v>
      </c>
      <c r="C653" s="4" t="str">
        <f t="shared" si="41"/>
        <v>O</v>
      </c>
      <c r="D653" s="4" t="s">
        <v>58</v>
      </c>
      <c r="E653" s="5" t="str">
        <f t="shared" si="40"/>
        <v>6</v>
      </c>
      <c r="F653" s="4" t="str">
        <f t="shared" si="42"/>
        <v>C</v>
      </c>
      <c r="G653" s="4" t="str">
        <f t="shared" si="43"/>
        <v/>
      </c>
    </row>
    <row r="654" spans="1:7" hidden="1" x14ac:dyDescent="0.2">
      <c r="A654" t="s">
        <v>627</v>
      </c>
      <c r="B654" s="4" t="s">
        <v>4</v>
      </c>
      <c r="C654" s="4" t="str">
        <f t="shared" si="41"/>
        <v>O</v>
      </c>
      <c r="D654" s="4" t="s">
        <v>58</v>
      </c>
      <c r="E654" s="5" t="str">
        <f t="shared" si="40"/>
        <v>6</v>
      </c>
      <c r="F654" s="4" t="str">
        <f t="shared" si="42"/>
        <v>C</v>
      </c>
      <c r="G654" s="4" t="str">
        <f t="shared" si="43"/>
        <v/>
      </c>
    </row>
    <row r="655" spans="1:7" hidden="1" x14ac:dyDescent="0.2">
      <c r="A655" t="s">
        <v>628</v>
      </c>
      <c r="B655" s="4" t="s">
        <v>4</v>
      </c>
      <c r="C655" s="4" t="str">
        <f t="shared" si="41"/>
        <v>O</v>
      </c>
      <c r="D655" s="4" t="s">
        <v>58</v>
      </c>
      <c r="E655" s="5" t="str">
        <f t="shared" si="40"/>
        <v>6</v>
      </c>
      <c r="F655" s="4" t="str">
        <f t="shared" si="42"/>
        <v>C</v>
      </c>
      <c r="G655" s="4" t="str">
        <f t="shared" si="43"/>
        <v/>
      </c>
    </row>
    <row r="656" spans="1:7" hidden="1" x14ac:dyDescent="0.2">
      <c r="A656" t="s">
        <v>629</v>
      </c>
      <c r="B656" s="4" t="s">
        <v>4</v>
      </c>
      <c r="C656" s="4" t="str">
        <f t="shared" si="41"/>
        <v>O</v>
      </c>
      <c r="D656" s="4" t="s">
        <v>48</v>
      </c>
      <c r="E656" s="5" t="str">
        <f t="shared" si="40"/>
        <v>4</v>
      </c>
      <c r="F656" s="4" t="str">
        <f t="shared" si="42"/>
        <v>C</v>
      </c>
      <c r="G656" s="4" t="str">
        <f t="shared" si="43"/>
        <v/>
      </c>
    </row>
    <row r="657" spans="1:7" hidden="1" x14ac:dyDescent="0.2">
      <c r="A657" t="s">
        <v>630</v>
      </c>
      <c r="B657" s="4" t="s">
        <v>4</v>
      </c>
      <c r="C657" s="4" t="str">
        <f t="shared" si="41"/>
        <v>O</v>
      </c>
      <c r="D657" s="4" t="s">
        <v>55</v>
      </c>
      <c r="E657" s="5" t="str">
        <f t="shared" si="40"/>
        <v>8</v>
      </c>
      <c r="F657" s="4" t="str">
        <f t="shared" si="42"/>
        <v>C</v>
      </c>
      <c r="G657" s="4" t="str">
        <f t="shared" si="43"/>
        <v/>
      </c>
    </row>
    <row r="658" spans="1:7" hidden="1" x14ac:dyDescent="0.2">
      <c r="A658" t="s">
        <v>631</v>
      </c>
      <c r="B658" s="4" t="s">
        <v>4</v>
      </c>
      <c r="C658" s="4" t="str">
        <f t="shared" si="41"/>
        <v>O</v>
      </c>
      <c r="D658" s="4" t="s">
        <v>61</v>
      </c>
      <c r="E658" s="5" t="str">
        <f t="shared" si="40"/>
        <v>7</v>
      </c>
      <c r="F658" s="4" t="str">
        <f t="shared" si="42"/>
        <v>C</v>
      </c>
      <c r="G658" s="4" t="str">
        <f t="shared" si="43"/>
        <v/>
      </c>
    </row>
    <row r="659" spans="1:7" hidden="1" x14ac:dyDescent="0.2">
      <c r="A659" t="s">
        <v>632</v>
      </c>
      <c r="B659" s="4" t="s">
        <v>4</v>
      </c>
      <c r="C659" s="4" t="str">
        <f t="shared" si="41"/>
        <v>O</v>
      </c>
      <c r="D659" s="4" t="s">
        <v>61</v>
      </c>
      <c r="E659" s="5" t="str">
        <f t="shared" si="40"/>
        <v>7</v>
      </c>
      <c r="F659" s="4" t="str">
        <f t="shared" si="42"/>
        <v>C</v>
      </c>
      <c r="G659" s="4" t="str">
        <f t="shared" si="43"/>
        <v/>
      </c>
    </row>
    <row r="660" spans="1:7" hidden="1" x14ac:dyDescent="0.2">
      <c r="A660" t="s">
        <v>633</v>
      </c>
      <c r="B660" s="4" t="s">
        <v>4</v>
      </c>
      <c r="C660" s="4" t="str">
        <f t="shared" si="41"/>
        <v>O</v>
      </c>
      <c r="D660" s="4" t="s">
        <v>44</v>
      </c>
      <c r="E660" s="5" t="str">
        <f t="shared" si="40"/>
        <v>1</v>
      </c>
      <c r="F660" s="4" t="str">
        <f t="shared" si="42"/>
        <v>C</v>
      </c>
      <c r="G660" s="4" t="str">
        <f t="shared" si="43"/>
        <v/>
      </c>
    </row>
    <row r="661" spans="1:7" hidden="1" x14ac:dyDescent="0.2">
      <c r="A661" t="s">
        <v>634</v>
      </c>
      <c r="B661" s="4" t="s">
        <v>4</v>
      </c>
      <c r="C661" s="4" t="str">
        <f t="shared" si="41"/>
        <v>O</v>
      </c>
      <c r="D661" s="4" t="s">
        <v>44</v>
      </c>
      <c r="E661" s="5" t="str">
        <f t="shared" si="40"/>
        <v>1</v>
      </c>
      <c r="F661" s="4" t="str">
        <f t="shared" si="42"/>
        <v>C</v>
      </c>
      <c r="G661" s="4" t="str">
        <f t="shared" si="43"/>
        <v/>
      </c>
    </row>
    <row r="662" spans="1:7" hidden="1" x14ac:dyDescent="0.2">
      <c r="A662" t="s">
        <v>635</v>
      </c>
      <c r="B662" s="4" t="s">
        <v>4</v>
      </c>
      <c r="C662" s="4" t="str">
        <f t="shared" si="41"/>
        <v>O</v>
      </c>
      <c r="D662" s="4" t="s">
        <v>177</v>
      </c>
      <c r="E662" s="5" t="str">
        <f t="shared" si="40"/>
        <v>9</v>
      </c>
      <c r="F662" s="4" t="str">
        <f t="shared" si="42"/>
        <v>C</v>
      </c>
      <c r="G662" s="4" t="str">
        <f t="shared" si="43"/>
        <v/>
      </c>
    </row>
    <row r="663" spans="1:7" hidden="1" x14ac:dyDescent="0.2">
      <c r="A663" t="s">
        <v>636</v>
      </c>
      <c r="B663" s="4" t="s">
        <v>4</v>
      </c>
      <c r="C663" s="4" t="str">
        <f t="shared" si="41"/>
        <v>O</v>
      </c>
      <c r="D663" s="4" t="s">
        <v>177</v>
      </c>
      <c r="E663" s="5" t="str">
        <f t="shared" si="40"/>
        <v>9</v>
      </c>
      <c r="F663" s="4" t="str">
        <f t="shared" si="42"/>
        <v>C</v>
      </c>
      <c r="G663" s="4" t="str">
        <f t="shared" si="43"/>
        <v/>
      </c>
    </row>
    <row r="664" spans="1:7" x14ac:dyDescent="0.2">
      <c r="A664" t="s">
        <v>637</v>
      </c>
      <c r="B664" s="4" t="s">
        <v>4</v>
      </c>
      <c r="C664" s="4" t="str">
        <f t="shared" si="41"/>
        <v>P</v>
      </c>
      <c r="D664" s="4" t="s">
        <v>5</v>
      </c>
      <c r="E664" s="5" t="str">
        <f t="shared" si="40"/>
        <v>3</v>
      </c>
      <c r="F664" s="4" t="str">
        <f t="shared" si="42"/>
        <v>T</v>
      </c>
      <c r="G664" s="4">
        <f t="shared" si="43"/>
        <v>1</v>
      </c>
    </row>
    <row r="665" spans="1:7" x14ac:dyDescent="0.2">
      <c r="A665" t="s">
        <v>637</v>
      </c>
      <c r="B665" s="4" t="s">
        <v>6</v>
      </c>
      <c r="C665" s="4" t="str">
        <f t="shared" si="41"/>
        <v>R</v>
      </c>
      <c r="D665" s="4" t="s">
        <v>13</v>
      </c>
      <c r="E665" s="5" t="str">
        <f t="shared" si="40"/>
        <v>4</v>
      </c>
      <c r="F665" s="4" t="str">
        <f t="shared" si="42"/>
        <v>T</v>
      </c>
      <c r="G665" s="4" t="str">
        <f t="shared" si="43"/>
        <v/>
      </c>
    </row>
    <row r="666" spans="1:7" hidden="1" x14ac:dyDescent="0.2">
      <c r="A666" t="s">
        <v>638</v>
      </c>
      <c r="B666" s="4" t="s">
        <v>4</v>
      </c>
      <c r="C666" s="4" t="str">
        <f t="shared" si="41"/>
        <v>O</v>
      </c>
      <c r="D666" s="4" t="s">
        <v>36</v>
      </c>
      <c r="E666" s="5" t="str">
        <f t="shared" si="40"/>
        <v>8</v>
      </c>
      <c r="F666" s="4" t="str">
        <f t="shared" si="42"/>
        <v>T</v>
      </c>
      <c r="G666" s="4" t="str">
        <f t="shared" si="43"/>
        <v/>
      </c>
    </row>
    <row r="667" spans="1:7" hidden="1" x14ac:dyDescent="0.2">
      <c r="A667" t="s">
        <v>639</v>
      </c>
      <c r="B667" s="4" t="s">
        <v>4</v>
      </c>
      <c r="C667" s="4" t="str">
        <f t="shared" si="41"/>
        <v>O</v>
      </c>
      <c r="D667" s="4" t="s">
        <v>88</v>
      </c>
      <c r="E667" s="5" t="str">
        <f t="shared" si="40"/>
        <v>5</v>
      </c>
      <c r="F667" s="4" t="str">
        <f t="shared" si="42"/>
        <v>C</v>
      </c>
      <c r="G667" s="4" t="str">
        <f t="shared" si="43"/>
        <v/>
      </c>
    </row>
    <row r="668" spans="1:7" hidden="1" x14ac:dyDescent="0.2">
      <c r="A668" t="s">
        <v>640</v>
      </c>
      <c r="B668" s="4" t="s">
        <v>4</v>
      </c>
      <c r="C668" s="4" t="str">
        <f t="shared" si="41"/>
        <v>O</v>
      </c>
      <c r="D668" s="4" t="s">
        <v>19</v>
      </c>
      <c r="E668" s="5" t="str">
        <f t="shared" si="40"/>
        <v>7</v>
      </c>
      <c r="F668" s="4" t="str">
        <f t="shared" si="42"/>
        <v>T</v>
      </c>
      <c r="G668" s="4" t="str">
        <f t="shared" si="43"/>
        <v/>
      </c>
    </row>
    <row r="669" spans="1:7" hidden="1" x14ac:dyDescent="0.2">
      <c r="A669" t="s">
        <v>641</v>
      </c>
      <c r="B669" s="4" t="s">
        <v>4</v>
      </c>
      <c r="C669" s="4" t="str">
        <f t="shared" si="41"/>
        <v>O</v>
      </c>
      <c r="D669" s="4" t="s">
        <v>19</v>
      </c>
      <c r="E669" s="5" t="str">
        <f t="shared" si="40"/>
        <v>7</v>
      </c>
      <c r="F669" s="4" t="str">
        <f t="shared" si="42"/>
        <v>T</v>
      </c>
      <c r="G669" s="4" t="str">
        <f t="shared" si="43"/>
        <v/>
      </c>
    </row>
    <row r="670" spans="1:7" hidden="1" x14ac:dyDescent="0.2">
      <c r="A670" t="s">
        <v>642</v>
      </c>
      <c r="B670" s="4" t="s">
        <v>4</v>
      </c>
      <c r="C670" s="4" t="str">
        <f t="shared" si="41"/>
        <v>O</v>
      </c>
      <c r="D670" s="4" t="s">
        <v>42</v>
      </c>
      <c r="E670" s="5" t="str">
        <f t="shared" si="40"/>
        <v>3</v>
      </c>
      <c r="F670" s="4" t="str">
        <f t="shared" si="42"/>
        <v>C</v>
      </c>
      <c r="G670" s="4" t="str">
        <f t="shared" si="43"/>
        <v/>
      </c>
    </row>
    <row r="671" spans="1:7" hidden="1" x14ac:dyDescent="0.2">
      <c r="A671" t="s">
        <v>643</v>
      </c>
      <c r="B671" s="4" t="s">
        <v>4</v>
      </c>
      <c r="C671" s="4" t="str">
        <f t="shared" si="41"/>
        <v>O</v>
      </c>
      <c r="D671" s="4" t="s">
        <v>58</v>
      </c>
      <c r="E671" s="5" t="str">
        <f t="shared" si="40"/>
        <v>6</v>
      </c>
      <c r="F671" s="4" t="str">
        <f t="shared" si="42"/>
        <v>C</v>
      </c>
      <c r="G671" s="4" t="str">
        <f t="shared" si="43"/>
        <v/>
      </c>
    </row>
    <row r="672" spans="1:7" x14ac:dyDescent="0.2">
      <c r="A672" t="s">
        <v>644</v>
      </c>
      <c r="B672" s="4" t="s">
        <v>4</v>
      </c>
      <c r="C672" s="4" t="str">
        <f t="shared" si="41"/>
        <v>P</v>
      </c>
      <c r="D672" s="4" t="s">
        <v>69</v>
      </c>
      <c r="E672" s="5" t="str">
        <f t="shared" ref="E672:E735" si="44">IF( LEN(D672)=2,LEFT($D672,1), LEFT(D672,2))</f>
        <v>2</v>
      </c>
      <c r="F672" s="4" t="str">
        <f t="shared" si="42"/>
        <v>T</v>
      </c>
      <c r="G672" s="4" t="str">
        <f t="shared" si="43"/>
        <v>BETWEEN ZONES</v>
      </c>
    </row>
    <row r="673" spans="1:7" x14ac:dyDescent="0.2">
      <c r="A673" t="s">
        <v>644</v>
      </c>
      <c r="B673" s="4" t="s">
        <v>6</v>
      </c>
      <c r="C673" s="4" t="str">
        <f t="shared" si="41"/>
        <v>R</v>
      </c>
      <c r="D673" s="4" t="s">
        <v>55</v>
      </c>
      <c r="E673" s="5" t="str">
        <f t="shared" si="44"/>
        <v>8</v>
      </c>
      <c r="F673" s="4" t="str">
        <f t="shared" si="42"/>
        <v>C</v>
      </c>
      <c r="G673" s="4" t="str">
        <f t="shared" si="43"/>
        <v/>
      </c>
    </row>
    <row r="674" spans="1:7" hidden="1" x14ac:dyDescent="0.2">
      <c r="A674" t="s">
        <v>645</v>
      </c>
      <c r="B674" s="4" t="s">
        <v>4</v>
      </c>
      <c r="C674" s="4" t="str">
        <f t="shared" si="41"/>
        <v>O</v>
      </c>
      <c r="D674" s="4" t="s">
        <v>9</v>
      </c>
      <c r="E674" s="5" t="str">
        <f t="shared" si="44"/>
        <v>5</v>
      </c>
      <c r="F674" s="4" t="str">
        <f t="shared" si="42"/>
        <v>T</v>
      </c>
      <c r="G674" s="4" t="str">
        <f t="shared" si="43"/>
        <v/>
      </c>
    </row>
    <row r="675" spans="1:7" hidden="1" x14ac:dyDescent="0.2">
      <c r="A675" t="s">
        <v>646</v>
      </c>
      <c r="B675" s="4" t="s">
        <v>4</v>
      </c>
      <c r="C675" s="4" t="str">
        <f t="shared" si="41"/>
        <v>O</v>
      </c>
      <c r="D675" s="4" t="s">
        <v>7</v>
      </c>
      <c r="E675" s="5" t="str">
        <f t="shared" si="44"/>
        <v>9</v>
      </c>
      <c r="F675" s="4" t="str">
        <f t="shared" si="42"/>
        <v>T</v>
      </c>
      <c r="G675" s="4" t="str">
        <f t="shared" si="43"/>
        <v/>
      </c>
    </row>
    <row r="676" spans="1:7" hidden="1" x14ac:dyDescent="0.2">
      <c r="A676" t="s">
        <v>647</v>
      </c>
      <c r="B676" s="4" t="s">
        <v>4</v>
      </c>
      <c r="C676" s="4" t="str">
        <f t="shared" si="41"/>
        <v>O</v>
      </c>
      <c r="D676" s="4" t="s">
        <v>19</v>
      </c>
      <c r="E676" s="5" t="str">
        <f t="shared" si="44"/>
        <v>7</v>
      </c>
      <c r="F676" s="4" t="str">
        <f t="shared" si="42"/>
        <v>T</v>
      </c>
      <c r="G676" s="4" t="str">
        <f t="shared" si="43"/>
        <v/>
      </c>
    </row>
    <row r="677" spans="1:7" x14ac:dyDescent="0.2">
      <c r="A677" t="s">
        <v>648</v>
      </c>
      <c r="B677" s="4" t="s">
        <v>4</v>
      </c>
      <c r="C677" s="4" t="str">
        <f t="shared" si="41"/>
        <v>P</v>
      </c>
      <c r="D677" s="4" t="s">
        <v>36</v>
      </c>
      <c r="E677" s="5" t="str">
        <f t="shared" si="44"/>
        <v>8</v>
      </c>
      <c r="F677" s="4" t="str">
        <f t="shared" si="42"/>
        <v>T</v>
      </c>
      <c r="G677" s="4">
        <f t="shared" si="43"/>
        <v>1</v>
      </c>
    </row>
    <row r="678" spans="1:7" x14ac:dyDescent="0.2">
      <c r="A678" t="s">
        <v>648</v>
      </c>
      <c r="B678" s="4" t="s">
        <v>6</v>
      </c>
      <c r="C678" s="4" t="str">
        <f t="shared" si="41"/>
        <v>R</v>
      </c>
      <c r="D678" s="4" t="s">
        <v>7</v>
      </c>
      <c r="E678" s="5" t="str">
        <f t="shared" si="44"/>
        <v>9</v>
      </c>
      <c r="F678" s="4" t="str">
        <f t="shared" si="42"/>
        <v>T</v>
      </c>
      <c r="G678" s="4" t="str">
        <f t="shared" si="43"/>
        <v/>
      </c>
    </row>
    <row r="679" spans="1:7" x14ac:dyDescent="0.2">
      <c r="A679" t="s">
        <v>649</v>
      </c>
      <c r="B679" s="4" t="s">
        <v>4</v>
      </c>
      <c r="C679" s="4" t="str">
        <f t="shared" si="41"/>
        <v>P</v>
      </c>
      <c r="D679" s="4" t="s">
        <v>9</v>
      </c>
      <c r="E679" s="5" t="str">
        <f t="shared" si="44"/>
        <v>5</v>
      </c>
      <c r="F679" s="4" t="str">
        <f t="shared" si="42"/>
        <v>T</v>
      </c>
      <c r="G679" s="4">
        <f t="shared" si="43"/>
        <v>1</v>
      </c>
    </row>
    <row r="680" spans="1:7" x14ac:dyDescent="0.2">
      <c r="A680" t="s">
        <v>649</v>
      </c>
      <c r="B680" s="4" t="s">
        <v>6</v>
      </c>
      <c r="C680" s="4" t="str">
        <f t="shared" si="41"/>
        <v>R</v>
      </c>
      <c r="D680" s="4" t="s">
        <v>13</v>
      </c>
      <c r="E680" s="5" t="str">
        <f t="shared" si="44"/>
        <v>4</v>
      </c>
      <c r="F680" s="4" t="str">
        <f t="shared" si="42"/>
        <v>T</v>
      </c>
      <c r="G680" s="4" t="str">
        <f t="shared" si="43"/>
        <v/>
      </c>
    </row>
    <row r="681" spans="1:7" hidden="1" x14ac:dyDescent="0.2">
      <c r="A681" t="s">
        <v>651</v>
      </c>
      <c r="B681" s="4" t="s">
        <v>4</v>
      </c>
      <c r="C681" s="4" t="str">
        <f t="shared" si="41"/>
        <v>O</v>
      </c>
      <c r="D681" s="4" t="s">
        <v>19</v>
      </c>
      <c r="E681" s="5" t="str">
        <f t="shared" si="44"/>
        <v>7</v>
      </c>
      <c r="F681" s="4" t="str">
        <f t="shared" si="42"/>
        <v>T</v>
      </c>
      <c r="G681" s="4" t="str">
        <f t="shared" si="43"/>
        <v/>
      </c>
    </row>
    <row r="682" spans="1:7" hidden="1" x14ac:dyDescent="0.2">
      <c r="A682" t="s">
        <v>652</v>
      </c>
      <c r="B682" s="4" t="s">
        <v>4</v>
      </c>
      <c r="C682" s="4" t="str">
        <f t="shared" si="41"/>
        <v>O</v>
      </c>
      <c r="D682" s="4" t="s">
        <v>55</v>
      </c>
      <c r="E682" s="5" t="str">
        <f t="shared" si="44"/>
        <v>8</v>
      </c>
      <c r="F682" s="4" t="str">
        <f t="shared" si="42"/>
        <v>C</v>
      </c>
      <c r="G682" s="4" t="str">
        <f t="shared" si="43"/>
        <v/>
      </c>
    </row>
    <row r="683" spans="1:7" hidden="1" x14ac:dyDescent="0.2">
      <c r="A683" t="s">
        <v>653</v>
      </c>
      <c r="B683" s="4" t="s">
        <v>4</v>
      </c>
      <c r="C683" s="4" t="str">
        <f t="shared" si="41"/>
        <v>O</v>
      </c>
      <c r="D683" s="4" t="s">
        <v>55</v>
      </c>
      <c r="E683" s="5" t="str">
        <f t="shared" si="44"/>
        <v>8</v>
      </c>
      <c r="F683" s="4" t="str">
        <f t="shared" si="42"/>
        <v>C</v>
      </c>
      <c r="G683" s="4" t="str">
        <f t="shared" si="43"/>
        <v/>
      </c>
    </row>
    <row r="684" spans="1:7" hidden="1" x14ac:dyDescent="0.2">
      <c r="A684" t="s">
        <v>654</v>
      </c>
      <c r="B684" s="4" t="s">
        <v>4</v>
      </c>
      <c r="C684" s="4" t="str">
        <f t="shared" si="41"/>
        <v>O</v>
      </c>
      <c r="D684" s="4" t="s">
        <v>40</v>
      </c>
      <c r="E684" s="5" t="str">
        <f t="shared" si="44"/>
        <v>10</v>
      </c>
      <c r="F684" s="4" t="str">
        <f t="shared" si="42"/>
        <v>C</v>
      </c>
      <c r="G684" s="4" t="str">
        <f t="shared" si="43"/>
        <v/>
      </c>
    </row>
    <row r="685" spans="1:7" hidden="1" x14ac:dyDescent="0.2">
      <c r="A685" t="s">
        <v>655</v>
      </c>
      <c r="B685" s="4" t="s">
        <v>4</v>
      </c>
      <c r="C685" s="4" t="str">
        <f t="shared" si="41"/>
        <v>O</v>
      </c>
      <c r="D685" s="4" t="s">
        <v>61</v>
      </c>
      <c r="E685" s="5" t="str">
        <f t="shared" si="44"/>
        <v>7</v>
      </c>
      <c r="F685" s="4" t="str">
        <f t="shared" si="42"/>
        <v>C</v>
      </c>
      <c r="G685" s="4" t="str">
        <f t="shared" si="43"/>
        <v/>
      </c>
    </row>
    <row r="686" spans="1:7" hidden="1" x14ac:dyDescent="0.2">
      <c r="A686" t="s">
        <v>656</v>
      </c>
      <c r="B686" s="4" t="s">
        <v>4</v>
      </c>
      <c r="C686" s="4" t="str">
        <f t="shared" si="41"/>
        <v>O</v>
      </c>
      <c r="D686" s="4" t="s">
        <v>42</v>
      </c>
      <c r="E686" s="5" t="str">
        <f t="shared" si="44"/>
        <v>3</v>
      </c>
      <c r="F686" s="4" t="str">
        <f t="shared" si="42"/>
        <v>C</v>
      </c>
      <c r="G686" s="4" t="str">
        <f t="shared" si="43"/>
        <v/>
      </c>
    </row>
    <row r="687" spans="1:7" hidden="1" x14ac:dyDescent="0.2">
      <c r="A687" t="s">
        <v>657</v>
      </c>
      <c r="B687" s="4" t="s">
        <v>4</v>
      </c>
      <c r="C687" s="4" t="str">
        <f t="shared" si="41"/>
        <v>O</v>
      </c>
      <c r="D687" s="4" t="s">
        <v>50</v>
      </c>
      <c r="E687" s="5" t="str">
        <f t="shared" si="44"/>
        <v>2</v>
      </c>
      <c r="F687" s="4" t="str">
        <f t="shared" si="42"/>
        <v>C</v>
      </c>
      <c r="G687" s="4" t="str">
        <f t="shared" si="43"/>
        <v/>
      </c>
    </row>
    <row r="688" spans="1:7" hidden="1" x14ac:dyDescent="0.2">
      <c r="A688" t="s">
        <v>658</v>
      </c>
      <c r="B688" s="4" t="s">
        <v>4</v>
      </c>
      <c r="C688" s="4" t="str">
        <f t="shared" si="41"/>
        <v>O</v>
      </c>
      <c r="D688" s="4" t="s">
        <v>27</v>
      </c>
      <c r="E688" s="5" t="str">
        <f t="shared" si="44"/>
        <v>6</v>
      </c>
      <c r="F688" s="4" t="str">
        <f t="shared" si="42"/>
        <v>T</v>
      </c>
      <c r="G688" s="4" t="str">
        <f t="shared" si="43"/>
        <v/>
      </c>
    </row>
    <row r="689" spans="1:7" hidden="1" x14ac:dyDescent="0.2">
      <c r="A689" t="s">
        <v>659</v>
      </c>
      <c r="B689" s="4" t="s">
        <v>4</v>
      </c>
      <c r="C689" s="4" t="str">
        <f t="shared" si="41"/>
        <v>O</v>
      </c>
      <c r="D689" s="4" t="s">
        <v>13</v>
      </c>
      <c r="E689" s="5" t="str">
        <f t="shared" si="44"/>
        <v>4</v>
      </c>
      <c r="F689" s="4" t="str">
        <f t="shared" si="42"/>
        <v>T</v>
      </c>
      <c r="G689" s="4" t="str">
        <f t="shared" si="43"/>
        <v/>
      </c>
    </row>
    <row r="690" spans="1:7" hidden="1" x14ac:dyDescent="0.2">
      <c r="A690" t="s">
        <v>660</v>
      </c>
      <c r="B690" s="4" t="s">
        <v>4</v>
      </c>
      <c r="C690" s="4" t="str">
        <f t="shared" si="41"/>
        <v>O</v>
      </c>
      <c r="D690" s="4" t="s">
        <v>88</v>
      </c>
      <c r="E690" s="5" t="str">
        <f t="shared" si="44"/>
        <v>5</v>
      </c>
      <c r="F690" s="4" t="str">
        <f t="shared" si="42"/>
        <v>C</v>
      </c>
      <c r="G690" s="4" t="str">
        <f t="shared" si="43"/>
        <v/>
      </c>
    </row>
    <row r="691" spans="1:7" hidden="1" x14ac:dyDescent="0.2">
      <c r="A691" t="s">
        <v>661</v>
      </c>
      <c r="B691" s="4" t="s">
        <v>4</v>
      </c>
      <c r="C691" s="4" t="str">
        <f t="shared" si="41"/>
        <v>O</v>
      </c>
      <c r="D691" s="4" t="s">
        <v>9</v>
      </c>
      <c r="E691" s="5" t="str">
        <f t="shared" si="44"/>
        <v>5</v>
      </c>
      <c r="F691" s="4" t="str">
        <f t="shared" si="42"/>
        <v>T</v>
      </c>
      <c r="G691" s="4" t="str">
        <f t="shared" si="43"/>
        <v/>
      </c>
    </row>
    <row r="692" spans="1:7" hidden="1" x14ac:dyDescent="0.2">
      <c r="A692" t="s">
        <v>662</v>
      </c>
      <c r="B692" s="4" t="s">
        <v>4</v>
      </c>
      <c r="C692" s="4" t="str">
        <f t="shared" si="41"/>
        <v>O</v>
      </c>
      <c r="D692" s="4" t="s">
        <v>27</v>
      </c>
      <c r="E692" s="5" t="str">
        <f t="shared" si="44"/>
        <v>6</v>
      </c>
      <c r="F692" s="4" t="str">
        <f t="shared" si="42"/>
        <v>T</v>
      </c>
      <c r="G692" s="4" t="str">
        <f t="shared" si="43"/>
        <v/>
      </c>
    </row>
    <row r="693" spans="1:7" hidden="1" x14ac:dyDescent="0.2">
      <c r="A693" t="s">
        <v>663</v>
      </c>
      <c r="B693" s="4" t="s">
        <v>4</v>
      </c>
      <c r="C693" s="4" t="str">
        <f t="shared" si="41"/>
        <v>O</v>
      </c>
      <c r="D693" s="4" t="s">
        <v>7</v>
      </c>
      <c r="E693" s="5" t="str">
        <f t="shared" si="44"/>
        <v>9</v>
      </c>
      <c r="F693" s="4" t="str">
        <f t="shared" si="42"/>
        <v>T</v>
      </c>
      <c r="G693" s="4" t="str">
        <f t="shared" si="43"/>
        <v/>
      </c>
    </row>
    <row r="694" spans="1:7" hidden="1" x14ac:dyDescent="0.2">
      <c r="A694" t="s">
        <v>664</v>
      </c>
      <c r="B694" s="4" t="s">
        <v>4</v>
      </c>
      <c r="C694" s="4" t="str">
        <f t="shared" si="41"/>
        <v>O</v>
      </c>
      <c r="D694" s="4" t="s">
        <v>27</v>
      </c>
      <c r="E694" s="5" t="str">
        <f t="shared" si="44"/>
        <v>6</v>
      </c>
      <c r="F694" s="4" t="str">
        <f t="shared" si="42"/>
        <v>T</v>
      </c>
      <c r="G694" s="4" t="str">
        <f t="shared" si="43"/>
        <v/>
      </c>
    </row>
    <row r="695" spans="1:7" hidden="1" x14ac:dyDescent="0.2">
      <c r="A695" t="s">
        <v>665</v>
      </c>
      <c r="B695" s="4" t="s">
        <v>4</v>
      </c>
      <c r="C695" s="4" t="str">
        <f t="shared" si="41"/>
        <v>O</v>
      </c>
      <c r="D695" s="4" t="s">
        <v>69</v>
      </c>
      <c r="E695" s="5" t="str">
        <f t="shared" si="44"/>
        <v>2</v>
      </c>
      <c r="F695" s="4" t="str">
        <f t="shared" si="42"/>
        <v>T</v>
      </c>
      <c r="G695" s="4" t="str">
        <f t="shared" si="43"/>
        <v/>
      </c>
    </row>
    <row r="696" spans="1:7" hidden="1" x14ac:dyDescent="0.2">
      <c r="A696" t="s">
        <v>666</v>
      </c>
      <c r="B696" s="4" t="s">
        <v>4</v>
      </c>
      <c r="C696" s="4" t="str">
        <f t="shared" si="41"/>
        <v>O</v>
      </c>
      <c r="D696" s="4" t="s">
        <v>13</v>
      </c>
      <c r="E696" s="5" t="str">
        <f t="shared" si="44"/>
        <v>4</v>
      </c>
      <c r="F696" s="4" t="str">
        <f t="shared" si="42"/>
        <v>T</v>
      </c>
      <c r="G696" s="4" t="str">
        <f t="shared" si="43"/>
        <v/>
      </c>
    </row>
    <row r="697" spans="1:7" x14ac:dyDescent="0.2">
      <c r="A697" t="s">
        <v>667</v>
      </c>
      <c r="B697" s="4" t="s">
        <v>4</v>
      </c>
      <c r="C697" s="4" t="str">
        <f t="shared" si="41"/>
        <v>P</v>
      </c>
      <c r="D697" s="4" t="s">
        <v>69</v>
      </c>
      <c r="E697" s="5" t="str">
        <f t="shared" si="44"/>
        <v>2</v>
      </c>
      <c r="F697" s="4" t="str">
        <f t="shared" si="42"/>
        <v>T</v>
      </c>
      <c r="G697" s="4" t="str">
        <f t="shared" si="43"/>
        <v>BETWEEN ZONES</v>
      </c>
    </row>
    <row r="698" spans="1:7" x14ac:dyDescent="0.2">
      <c r="A698" t="s">
        <v>667</v>
      </c>
      <c r="B698" s="4" t="s">
        <v>6</v>
      </c>
      <c r="C698" s="4" t="str">
        <f t="shared" si="41"/>
        <v>R</v>
      </c>
      <c r="D698" s="4" t="s">
        <v>42</v>
      </c>
      <c r="E698" s="5" t="str">
        <f t="shared" si="44"/>
        <v>3</v>
      </c>
      <c r="F698" s="4" t="str">
        <f t="shared" si="42"/>
        <v>C</v>
      </c>
      <c r="G698" s="4" t="str">
        <f t="shared" si="43"/>
        <v/>
      </c>
    </row>
    <row r="699" spans="1:7" hidden="1" x14ac:dyDescent="0.2">
      <c r="A699" t="s">
        <v>668</v>
      </c>
      <c r="B699" s="4" t="s">
        <v>4</v>
      </c>
      <c r="C699" s="4" t="str">
        <f t="shared" si="41"/>
        <v>O</v>
      </c>
      <c r="D699" s="4" t="s">
        <v>16</v>
      </c>
      <c r="E699" s="5" t="str">
        <f t="shared" si="44"/>
        <v>1</v>
      </c>
      <c r="F699" s="4" t="str">
        <f t="shared" si="42"/>
        <v>T</v>
      </c>
      <c r="G699" s="4" t="str">
        <f t="shared" si="43"/>
        <v/>
      </c>
    </row>
    <row r="700" spans="1:7" hidden="1" x14ac:dyDescent="0.2">
      <c r="A700" t="s">
        <v>669</v>
      </c>
      <c r="B700" s="4" t="s">
        <v>4</v>
      </c>
      <c r="C700" s="4" t="str">
        <f t="shared" si="41"/>
        <v>O</v>
      </c>
      <c r="D700" s="4" t="s">
        <v>7</v>
      </c>
      <c r="E700" s="5" t="str">
        <f t="shared" si="44"/>
        <v>9</v>
      </c>
      <c r="F700" s="4" t="str">
        <f t="shared" si="42"/>
        <v>T</v>
      </c>
      <c r="G700" s="4" t="str">
        <f t="shared" si="43"/>
        <v/>
      </c>
    </row>
    <row r="701" spans="1:7" hidden="1" x14ac:dyDescent="0.2">
      <c r="A701" t="s">
        <v>670</v>
      </c>
      <c r="B701" s="4" t="s">
        <v>4</v>
      </c>
      <c r="C701" s="4" t="str">
        <f t="shared" si="41"/>
        <v>O</v>
      </c>
      <c r="D701" s="4" t="s">
        <v>36</v>
      </c>
      <c r="E701" s="5" t="str">
        <f t="shared" si="44"/>
        <v>8</v>
      </c>
      <c r="F701" s="4" t="str">
        <f t="shared" si="42"/>
        <v>T</v>
      </c>
      <c r="G701" s="4" t="str">
        <f t="shared" si="43"/>
        <v/>
      </c>
    </row>
    <row r="702" spans="1:7" hidden="1" x14ac:dyDescent="0.2">
      <c r="A702" t="s">
        <v>671</v>
      </c>
      <c r="B702" s="4" t="s">
        <v>4</v>
      </c>
      <c r="C702" s="4" t="str">
        <f t="shared" si="41"/>
        <v>O</v>
      </c>
      <c r="D702" s="4" t="s">
        <v>58</v>
      </c>
      <c r="E702" s="5" t="str">
        <f t="shared" si="44"/>
        <v>6</v>
      </c>
      <c r="F702" s="4" t="str">
        <f t="shared" si="42"/>
        <v>C</v>
      </c>
      <c r="G702" s="4" t="str">
        <f t="shared" si="43"/>
        <v/>
      </c>
    </row>
    <row r="703" spans="1:7" hidden="1" x14ac:dyDescent="0.2">
      <c r="A703" t="s">
        <v>672</v>
      </c>
      <c r="B703" s="4" t="s">
        <v>4</v>
      </c>
      <c r="C703" s="4" t="str">
        <f t="shared" si="41"/>
        <v>O</v>
      </c>
      <c r="D703" s="4" t="s">
        <v>27</v>
      </c>
      <c r="E703" s="5" t="str">
        <f t="shared" si="44"/>
        <v>6</v>
      </c>
      <c r="F703" s="4" t="str">
        <f t="shared" si="42"/>
        <v>T</v>
      </c>
      <c r="G703" s="4" t="str">
        <f t="shared" si="43"/>
        <v/>
      </c>
    </row>
    <row r="704" spans="1:7" hidden="1" x14ac:dyDescent="0.2">
      <c r="A704" t="s">
        <v>673</v>
      </c>
      <c r="B704" s="4" t="s">
        <v>4</v>
      </c>
      <c r="C704" s="4" t="str">
        <f t="shared" si="41"/>
        <v>O</v>
      </c>
      <c r="D704" s="4" t="s">
        <v>36</v>
      </c>
      <c r="E704" s="5" t="str">
        <f t="shared" si="44"/>
        <v>8</v>
      </c>
      <c r="F704" s="4" t="str">
        <f t="shared" si="42"/>
        <v>T</v>
      </c>
      <c r="G704" s="4" t="str">
        <f t="shared" si="43"/>
        <v/>
      </c>
    </row>
    <row r="705" spans="1:7" hidden="1" x14ac:dyDescent="0.2">
      <c r="A705" t="s">
        <v>674</v>
      </c>
      <c r="B705" s="4" t="s">
        <v>4</v>
      </c>
      <c r="C705" s="4" t="str">
        <f t="shared" si="41"/>
        <v>O</v>
      </c>
      <c r="D705" s="4" t="s">
        <v>42</v>
      </c>
      <c r="E705" s="5" t="str">
        <f t="shared" si="44"/>
        <v>3</v>
      </c>
      <c r="F705" s="4" t="str">
        <f t="shared" si="42"/>
        <v>C</v>
      </c>
      <c r="G705" s="4" t="str">
        <f t="shared" si="43"/>
        <v/>
      </c>
    </row>
    <row r="706" spans="1:7" hidden="1" x14ac:dyDescent="0.2">
      <c r="A706" t="s">
        <v>675</v>
      </c>
      <c r="B706" s="4" t="s">
        <v>4</v>
      </c>
      <c r="C706" s="4" t="str">
        <f t="shared" ref="C706:C769" si="45">IF(B707="R","P",B706)</f>
        <v>O</v>
      </c>
      <c r="D706" s="4" t="s">
        <v>177</v>
      </c>
      <c r="E706" s="5" t="str">
        <f t="shared" si="44"/>
        <v>9</v>
      </c>
      <c r="F706" s="4" t="str">
        <f t="shared" ref="F706:F769" si="46">RIGHT(D706,1)</f>
        <v>C</v>
      </c>
      <c r="G706" s="4" t="str">
        <f t="shared" ref="G706:G769" si="47">IF(B707="R", IF(F706=F707, ABS(E707-E706),"BETWEEN ZONES"), ""   )</f>
        <v/>
      </c>
    </row>
    <row r="707" spans="1:7" hidden="1" x14ac:dyDescent="0.2">
      <c r="A707" t="s">
        <v>676</v>
      </c>
      <c r="B707" s="4" t="s">
        <v>4</v>
      </c>
      <c r="C707" s="4" t="str">
        <f t="shared" si="45"/>
        <v>O</v>
      </c>
      <c r="D707" s="4" t="s">
        <v>55</v>
      </c>
      <c r="E707" s="5" t="str">
        <f t="shared" si="44"/>
        <v>8</v>
      </c>
      <c r="F707" s="4" t="str">
        <f t="shared" si="46"/>
        <v>C</v>
      </c>
      <c r="G707" s="4" t="str">
        <f t="shared" si="47"/>
        <v/>
      </c>
    </row>
    <row r="708" spans="1:7" hidden="1" x14ac:dyDescent="0.2">
      <c r="A708" t="s">
        <v>677</v>
      </c>
      <c r="B708" s="4" t="s">
        <v>4</v>
      </c>
      <c r="C708" s="4" t="str">
        <f t="shared" si="45"/>
        <v>O</v>
      </c>
      <c r="D708" s="4" t="s">
        <v>55</v>
      </c>
      <c r="E708" s="5" t="str">
        <f t="shared" si="44"/>
        <v>8</v>
      </c>
      <c r="F708" s="4" t="str">
        <f t="shared" si="46"/>
        <v>C</v>
      </c>
      <c r="G708" s="4" t="str">
        <f t="shared" si="47"/>
        <v/>
      </c>
    </row>
    <row r="709" spans="1:7" hidden="1" x14ac:dyDescent="0.2">
      <c r="A709" t="s">
        <v>678</v>
      </c>
      <c r="B709" s="4" t="s">
        <v>4</v>
      </c>
      <c r="C709" s="4" t="str">
        <f t="shared" si="45"/>
        <v>O</v>
      </c>
      <c r="D709" s="4" t="s">
        <v>177</v>
      </c>
      <c r="E709" s="5" t="str">
        <f t="shared" si="44"/>
        <v>9</v>
      </c>
      <c r="F709" s="4" t="str">
        <f t="shared" si="46"/>
        <v>C</v>
      </c>
      <c r="G709" s="4" t="str">
        <f t="shared" si="47"/>
        <v/>
      </c>
    </row>
    <row r="710" spans="1:7" hidden="1" x14ac:dyDescent="0.2">
      <c r="A710" t="s">
        <v>679</v>
      </c>
      <c r="B710" s="4" t="s">
        <v>4</v>
      </c>
      <c r="C710" s="4" t="str">
        <f t="shared" si="45"/>
        <v>O</v>
      </c>
      <c r="D710" s="4" t="s">
        <v>58</v>
      </c>
      <c r="E710" s="5" t="str">
        <f t="shared" si="44"/>
        <v>6</v>
      </c>
      <c r="F710" s="4" t="str">
        <f t="shared" si="46"/>
        <v>C</v>
      </c>
      <c r="G710" s="4" t="str">
        <f t="shared" si="47"/>
        <v/>
      </c>
    </row>
    <row r="711" spans="1:7" hidden="1" x14ac:dyDescent="0.2">
      <c r="A711" t="s">
        <v>680</v>
      </c>
      <c r="B711" s="4" t="s">
        <v>4</v>
      </c>
      <c r="C711" s="4" t="str">
        <f t="shared" si="45"/>
        <v>O</v>
      </c>
      <c r="D711" s="4" t="s">
        <v>58</v>
      </c>
      <c r="E711" s="5" t="str">
        <f t="shared" si="44"/>
        <v>6</v>
      </c>
      <c r="F711" s="4" t="str">
        <f t="shared" si="46"/>
        <v>C</v>
      </c>
      <c r="G711" s="4" t="str">
        <f t="shared" si="47"/>
        <v/>
      </c>
    </row>
    <row r="712" spans="1:7" hidden="1" x14ac:dyDescent="0.2">
      <c r="A712" t="s">
        <v>681</v>
      </c>
      <c r="B712" s="4" t="s">
        <v>4</v>
      </c>
      <c r="C712" s="4" t="str">
        <f t="shared" si="45"/>
        <v>O</v>
      </c>
      <c r="D712" s="4" t="s">
        <v>48</v>
      </c>
      <c r="E712" s="5" t="str">
        <f t="shared" si="44"/>
        <v>4</v>
      </c>
      <c r="F712" s="4" t="str">
        <f t="shared" si="46"/>
        <v>C</v>
      </c>
      <c r="G712" s="4" t="str">
        <f t="shared" si="47"/>
        <v/>
      </c>
    </row>
    <row r="713" spans="1:7" hidden="1" x14ac:dyDescent="0.2">
      <c r="A713" t="s">
        <v>682</v>
      </c>
      <c r="B713" s="4" t="s">
        <v>4</v>
      </c>
      <c r="C713" s="4" t="str">
        <f t="shared" si="45"/>
        <v>O</v>
      </c>
      <c r="D713" s="4" t="s">
        <v>58</v>
      </c>
      <c r="E713" s="5" t="str">
        <f t="shared" si="44"/>
        <v>6</v>
      </c>
      <c r="F713" s="4" t="str">
        <f t="shared" si="46"/>
        <v>C</v>
      </c>
      <c r="G713" s="4" t="str">
        <f t="shared" si="47"/>
        <v/>
      </c>
    </row>
    <row r="714" spans="1:7" hidden="1" x14ac:dyDescent="0.2">
      <c r="A714" t="s">
        <v>683</v>
      </c>
      <c r="B714" s="4" t="s">
        <v>4</v>
      </c>
      <c r="C714" s="4" t="str">
        <f t="shared" si="45"/>
        <v>O</v>
      </c>
      <c r="D714" s="4" t="s">
        <v>61</v>
      </c>
      <c r="E714" s="5" t="str">
        <f t="shared" si="44"/>
        <v>7</v>
      </c>
      <c r="F714" s="4" t="str">
        <f t="shared" si="46"/>
        <v>C</v>
      </c>
      <c r="G714" s="4" t="str">
        <f t="shared" si="47"/>
        <v/>
      </c>
    </row>
    <row r="715" spans="1:7" hidden="1" x14ac:dyDescent="0.2">
      <c r="A715" t="s">
        <v>684</v>
      </c>
      <c r="B715" s="4" t="s">
        <v>4</v>
      </c>
      <c r="C715" s="4" t="str">
        <f t="shared" si="45"/>
        <v>O</v>
      </c>
      <c r="D715" s="4" t="s">
        <v>58</v>
      </c>
      <c r="E715" s="5" t="str">
        <f t="shared" si="44"/>
        <v>6</v>
      </c>
      <c r="F715" s="4" t="str">
        <f t="shared" si="46"/>
        <v>C</v>
      </c>
      <c r="G715" s="4" t="str">
        <f t="shared" si="47"/>
        <v/>
      </c>
    </row>
    <row r="716" spans="1:7" hidden="1" x14ac:dyDescent="0.2">
      <c r="A716" t="s">
        <v>685</v>
      </c>
      <c r="B716" s="4" t="s">
        <v>4</v>
      </c>
      <c r="C716" s="4" t="str">
        <f t="shared" si="45"/>
        <v>O</v>
      </c>
      <c r="D716" s="4" t="s">
        <v>55</v>
      </c>
      <c r="E716" s="5" t="str">
        <f t="shared" si="44"/>
        <v>8</v>
      </c>
      <c r="F716" s="4" t="str">
        <f t="shared" si="46"/>
        <v>C</v>
      </c>
      <c r="G716" s="4" t="str">
        <f t="shared" si="47"/>
        <v/>
      </c>
    </row>
    <row r="717" spans="1:7" hidden="1" x14ac:dyDescent="0.2">
      <c r="A717" t="s">
        <v>686</v>
      </c>
      <c r="B717" s="4" t="s">
        <v>4</v>
      </c>
      <c r="C717" s="4" t="str">
        <f t="shared" si="45"/>
        <v>O</v>
      </c>
      <c r="D717" s="4" t="s">
        <v>42</v>
      </c>
      <c r="E717" s="5" t="str">
        <f t="shared" si="44"/>
        <v>3</v>
      </c>
      <c r="F717" s="4" t="str">
        <f t="shared" si="46"/>
        <v>C</v>
      </c>
      <c r="G717" s="4" t="str">
        <f t="shared" si="47"/>
        <v/>
      </c>
    </row>
    <row r="718" spans="1:7" hidden="1" x14ac:dyDescent="0.2">
      <c r="A718" t="s">
        <v>687</v>
      </c>
      <c r="B718" s="4" t="s">
        <v>4</v>
      </c>
      <c r="C718" s="4" t="str">
        <f t="shared" si="45"/>
        <v>O</v>
      </c>
      <c r="D718" s="4" t="s">
        <v>42</v>
      </c>
      <c r="E718" s="5" t="str">
        <f t="shared" si="44"/>
        <v>3</v>
      </c>
      <c r="F718" s="4" t="str">
        <f t="shared" si="46"/>
        <v>C</v>
      </c>
      <c r="G718" s="4" t="str">
        <f t="shared" si="47"/>
        <v/>
      </c>
    </row>
    <row r="719" spans="1:7" hidden="1" x14ac:dyDescent="0.2">
      <c r="A719" t="s">
        <v>688</v>
      </c>
      <c r="B719" s="4" t="s">
        <v>4</v>
      </c>
      <c r="C719" s="4" t="str">
        <f t="shared" si="45"/>
        <v>O</v>
      </c>
      <c r="D719" s="4" t="s">
        <v>42</v>
      </c>
      <c r="E719" s="5" t="str">
        <f t="shared" si="44"/>
        <v>3</v>
      </c>
      <c r="F719" s="4" t="str">
        <f t="shared" si="46"/>
        <v>C</v>
      </c>
      <c r="G719" s="4" t="str">
        <f t="shared" si="47"/>
        <v/>
      </c>
    </row>
    <row r="720" spans="1:7" hidden="1" x14ac:dyDescent="0.2">
      <c r="A720" t="s">
        <v>689</v>
      </c>
      <c r="B720" s="4" t="s">
        <v>4</v>
      </c>
      <c r="C720" s="4" t="str">
        <f t="shared" si="45"/>
        <v>O</v>
      </c>
      <c r="D720" s="4" t="s">
        <v>42</v>
      </c>
      <c r="E720" s="5" t="str">
        <f t="shared" si="44"/>
        <v>3</v>
      </c>
      <c r="F720" s="4" t="str">
        <f t="shared" si="46"/>
        <v>C</v>
      </c>
      <c r="G720" s="4" t="str">
        <f t="shared" si="47"/>
        <v/>
      </c>
    </row>
    <row r="721" spans="1:7" hidden="1" x14ac:dyDescent="0.2">
      <c r="A721" t="s">
        <v>690</v>
      </c>
      <c r="B721" s="4" t="s">
        <v>4</v>
      </c>
      <c r="C721" s="4" t="str">
        <f t="shared" si="45"/>
        <v>O</v>
      </c>
      <c r="D721" s="4" t="s">
        <v>42</v>
      </c>
      <c r="E721" s="5" t="str">
        <f t="shared" si="44"/>
        <v>3</v>
      </c>
      <c r="F721" s="4" t="str">
        <f t="shared" si="46"/>
        <v>C</v>
      </c>
      <c r="G721" s="4" t="str">
        <f t="shared" si="47"/>
        <v/>
      </c>
    </row>
    <row r="722" spans="1:7" hidden="1" x14ac:dyDescent="0.2">
      <c r="A722" t="s">
        <v>691</v>
      </c>
      <c r="B722" s="4" t="s">
        <v>4</v>
      </c>
      <c r="C722" s="4" t="str">
        <f t="shared" si="45"/>
        <v>O</v>
      </c>
      <c r="D722" s="4" t="s">
        <v>42</v>
      </c>
      <c r="E722" s="5" t="str">
        <f t="shared" si="44"/>
        <v>3</v>
      </c>
      <c r="F722" s="4" t="str">
        <f t="shared" si="46"/>
        <v>C</v>
      </c>
      <c r="G722" s="4" t="str">
        <f t="shared" si="47"/>
        <v/>
      </c>
    </row>
    <row r="723" spans="1:7" hidden="1" x14ac:dyDescent="0.2">
      <c r="A723" t="s">
        <v>692</v>
      </c>
      <c r="B723" s="4" t="s">
        <v>4</v>
      </c>
      <c r="C723" s="4" t="str">
        <f t="shared" si="45"/>
        <v>O</v>
      </c>
      <c r="D723" s="4" t="s">
        <v>42</v>
      </c>
      <c r="E723" s="5" t="str">
        <f t="shared" si="44"/>
        <v>3</v>
      </c>
      <c r="F723" s="4" t="str">
        <f t="shared" si="46"/>
        <v>C</v>
      </c>
      <c r="G723" s="4" t="str">
        <f t="shared" si="47"/>
        <v/>
      </c>
    </row>
    <row r="724" spans="1:7" hidden="1" x14ac:dyDescent="0.2">
      <c r="A724" t="s">
        <v>693</v>
      </c>
      <c r="B724" s="4" t="s">
        <v>4</v>
      </c>
      <c r="C724" s="4" t="str">
        <f t="shared" si="45"/>
        <v>O</v>
      </c>
      <c r="D724" s="4" t="s">
        <v>177</v>
      </c>
      <c r="E724" s="5" t="str">
        <f t="shared" si="44"/>
        <v>9</v>
      </c>
      <c r="F724" s="4" t="str">
        <f t="shared" si="46"/>
        <v>C</v>
      </c>
      <c r="G724" s="4" t="str">
        <f t="shared" si="47"/>
        <v/>
      </c>
    </row>
    <row r="725" spans="1:7" hidden="1" x14ac:dyDescent="0.2">
      <c r="A725" t="s">
        <v>694</v>
      </c>
      <c r="B725" s="4" t="s">
        <v>4</v>
      </c>
      <c r="C725" s="4" t="str">
        <f t="shared" si="45"/>
        <v>O</v>
      </c>
      <c r="D725" s="4" t="s">
        <v>48</v>
      </c>
      <c r="E725" s="5" t="str">
        <f t="shared" si="44"/>
        <v>4</v>
      </c>
      <c r="F725" s="4" t="str">
        <f t="shared" si="46"/>
        <v>C</v>
      </c>
      <c r="G725" s="4" t="str">
        <f t="shared" si="47"/>
        <v/>
      </c>
    </row>
    <row r="726" spans="1:7" hidden="1" x14ac:dyDescent="0.2">
      <c r="A726" t="s">
        <v>695</v>
      </c>
      <c r="B726" s="4" t="s">
        <v>4</v>
      </c>
      <c r="C726" s="4" t="str">
        <f t="shared" si="45"/>
        <v>O</v>
      </c>
      <c r="D726" s="4" t="s">
        <v>42</v>
      </c>
      <c r="E726" s="5" t="str">
        <f t="shared" si="44"/>
        <v>3</v>
      </c>
      <c r="F726" s="4" t="str">
        <f t="shared" si="46"/>
        <v>C</v>
      </c>
      <c r="G726" s="4" t="str">
        <f t="shared" si="47"/>
        <v/>
      </c>
    </row>
    <row r="727" spans="1:7" hidden="1" x14ac:dyDescent="0.2">
      <c r="A727" t="s">
        <v>696</v>
      </c>
      <c r="B727" s="4" t="s">
        <v>4</v>
      </c>
      <c r="C727" s="4" t="str">
        <f t="shared" si="45"/>
        <v>O</v>
      </c>
      <c r="D727" s="4" t="s">
        <v>9</v>
      </c>
      <c r="E727" s="5" t="str">
        <f t="shared" si="44"/>
        <v>5</v>
      </c>
      <c r="F727" s="4" t="str">
        <f t="shared" si="46"/>
        <v>T</v>
      </c>
      <c r="G727" s="4" t="str">
        <f t="shared" si="47"/>
        <v/>
      </c>
    </row>
    <row r="728" spans="1:7" hidden="1" x14ac:dyDescent="0.2">
      <c r="A728" t="s">
        <v>697</v>
      </c>
      <c r="B728" s="4" t="s">
        <v>4</v>
      </c>
      <c r="C728" s="4" t="str">
        <f t="shared" si="45"/>
        <v>O</v>
      </c>
      <c r="D728" s="4" t="s">
        <v>9</v>
      </c>
      <c r="E728" s="5" t="str">
        <f t="shared" si="44"/>
        <v>5</v>
      </c>
      <c r="F728" s="4" t="str">
        <f t="shared" si="46"/>
        <v>T</v>
      </c>
      <c r="G728" s="4" t="str">
        <f t="shared" si="47"/>
        <v/>
      </c>
    </row>
    <row r="729" spans="1:7" hidden="1" x14ac:dyDescent="0.2">
      <c r="A729" t="s">
        <v>698</v>
      </c>
      <c r="B729" s="4" t="s">
        <v>4</v>
      </c>
      <c r="C729" s="4" t="str">
        <f t="shared" si="45"/>
        <v>O</v>
      </c>
      <c r="D729" s="4" t="s">
        <v>16</v>
      </c>
      <c r="E729" s="5" t="str">
        <f t="shared" si="44"/>
        <v>1</v>
      </c>
      <c r="F729" s="4" t="str">
        <f t="shared" si="46"/>
        <v>T</v>
      </c>
      <c r="G729" s="4" t="str">
        <f t="shared" si="47"/>
        <v/>
      </c>
    </row>
    <row r="730" spans="1:7" hidden="1" x14ac:dyDescent="0.2">
      <c r="A730" t="s">
        <v>699</v>
      </c>
      <c r="B730" s="4" t="s">
        <v>4</v>
      </c>
      <c r="C730" s="4" t="str">
        <f t="shared" si="45"/>
        <v>O</v>
      </c>
      <c r="D730" s="4" t="s">
        <v>36</v>
      </c>
      <c r="E730" s="5" t="str">
        <f t="shared" si="44"/>
        <v>8</v>
      </c>
      <c r="F730" s="4" t="str">
        <f t="shared" si="46"/>
        <v>T</v>
      </c>
      <c r="G730" s="4" t="str">
        <f t="shared" si="47"/>
        <v/>
      </c>
    </row>
    <row r="731" spans="1:7" hidden="1" x14ac:dyDescent="0.2">
      <c r="A731" t="s">
        <v>700</v>
      </c>
      <c r="B731" s="4" t="s">
        <v>4</v>
      </c>
      <c r="C731" s="4" t="str">
        <f t="shared" si="45"/>
        <v>O</v>
      </c>
      <c r="D731" s="4" t="s">
        <v>13</v>
      </c>
      <c r="E731" s="5" t="str">
        <f t="shared" si="44"/>
        <v>4</v>
      </c>
      <c r="F731" s="4" t="str">
        <f t="shared" si="46"/>
        <v>T</v>
      </c>
      <c r="G731" s="4" t="str">
        <f t="shared" si="47"/>
        <v/>
      </c>
    </row>
    <row r="732" spans="1:7" hidden="1" x14ac:dyDescent="0.2">
      <c r="A732" t="s">
        <v>701</v>
      </c>
      <c r="B732" s="4" t="s">
        <v>4</v>
      </c>
      <c r="C732" s="4" t="str">
        <f t="shared" si="45"/>
        <v>O</v>
      </c>
      <c r="D732" s="4" t="s">
        <v>16</v>
      </c>
      <c r="E732" s="5" t="str">
        <f t="shared" si="44"/>
        <v>1</v>
      </c>
      <c r="F732" s="4" t="str">
        <f t="shared" si="46"/>
        <v>T</v>
      </c>
      <c r="G732" s="4" t="str">
        <f t="shared" si="47"/>
        <v/>
      </c>
    </row>
    <row r="733" spans="1:7" x14ac:dyDescent="0.2">
      <c r="A733" t="s">
        <v>702</v>
      </c>
      <c r="B733" s="4" t="s">
        <v>4</v>
      </c>
      <c r="C733" s="4" t="str">
        <f t="shared" si="45"/>
        <v>P</v>
      </c>
      <c r="D733" s="4" t="s">
        <v>27</v>
      </c>
      <c r="E733" s="5" t="str">
        <f t="shared" si="44"/>
        <v>6</v>
      </c>
      <c r="F733" s="4" t="str">
        <f t="shared" si="46"/>
        <v>T</v>
      </c>
      <c r="G733" s="4">
        <f t="shared" si="47"/>
        <v>1</v>
      </c>
    </row>
    <row r="734" spans="1:7" x14ac:dyDescent="0.2">
      <c r="A734" t="s">
        <v>702</v>
      </c>
      <c r="B734" s="4" t="s">
        <v>6</v>
      </c>
      <c r="C734" s="4" t="str">
        <f t="shared" si="45"/>
        <v>R</v>
      </c>
      <c r="D734" s="4" t="s">
        <v>9</v>
      </c>
      <c r="E734" s="5" t="str">
        <f t="shared" si="44"/>
        <v>5</v>
      </c>
      <c r="F734" s="4" t="str">
        <f t="shared" si="46"/>
        <v>T</v>
      </c>
      <c r="G734" s="4" t="str">
        <f t="shared" si="47"/>
        <v/>
      </c>
    </row>
    <row r="735" spans="1:7" hidden="1" x14ac:dyDescent="0.2">
      <c r="A735" t="s">
        <v>703</v>
      </c>
      <c r="B735" s="4" t="s">
        <v>4</v>
      </c>
      <c r="C735" s="4" t="str">
        <f t="shared" si="45"/>
        <v>O</v>
      </c>
      <c r="D735" s="4" t="s">
        <v>27</v>
      </c>
      <c r="E735" s="5" t="str">
        <f t="shared" si="44"/>
        <v>6</v>
      </c>
      <c r="F735" s="4" t="str">
        <f t="shared" si="46"/>
        <v>T</v>
      </c>
      <c r="G735" s="4" t="str">
        <f t="shared" si="47"/>
        <v/>
      </c>
    </row>
    <row r="736" spans="1:7" hidden="1" x14ac:dyDescent="0.2">
      <c r="A736" t="s">
        <v>704</v>
      </c>
      <c r="B736" s="4" t="s">
        <v>4</v>
      </c>
      <c r="C736" s="4" t="str">
        <f t="shared" si="45"/>
        <v>O</v>
      </c>
      <c r="D736" s="4" t="s">
        <v>61</v>
      </c>
      <c r="E736" s="5" t="str">
        <f t="shared" ref="E736:E799" si="48">IF( LEN(D736)=2,LEFT($D736,1), LEFT(D736,2))</f>
        <v>7</v>
      </c>
      <c r="F736" s="4" t="str">
        <f t="shared" si="46"/>
        <v>C</v>
      </c>
      <c r="G736" s="4" t="str">
        <f t="shared" si="47"/>
        <v/>
      </c>
    </row>
    <row r="737" spans="1:7" hidden="1" x14ac:dyDescent="0.2">
      <c r="A737" t="s">
        <v>705</v>
      </c>
      <c r="B737" s="4" t="s">
        <v>4</v>
      </c>
      <c r="C737" s="4" t="str">
        <f t="shared" si="45"/>
        <v>O</v>
      </c>
      <c r="D737" s="4" t="s">
        <v>55</v>
      </c>
      <c r="E737" s="5" t="str">
        <f t="shared" si="48"/>
        <v>8</v>
      </c>
      <c r="F737" s="4" t="str">
        <f t="shared" si="46"/>
        <v>C</v>
      </c>
      <c r="G737" s="4" t="str">
        <f t="shared" si="47"/>
        <v/>
      </c>
    </row>
    <row r="738" spans="1:7" hidden="1" x14ac:dyDescent="0.2">
      <c r="A738" t="s">
        <v>706</v>
      </c>
      <c r="B738" s="4" t="s">
        <v>4</v>
      </c>
      <c r="C738" s="4" t="str">
        <f t="shared" si="45"/>
        <v>O</v>
      </c>
      <c r="D738" s="4" t="s">
        <v>55</v>
      </c>
      <c r="E738" s="5" t="str">
        <f t="shared" si="48"/>
        <v>8</v>
      </c>
      <c r="F738" s="4" t="str">
        <f t="shared" si="46"/>
        <v>C</v>
      </c>
      <c r="G738" s="4" t="str">
        <f t="shared" si="47"/>
        <v/>
      </c>
    </row>
    <row r="739" spans="1:7" hidden="1" x14ac:dyDescent="0.2">
      <c r="A739" t="s">
        <v>707</v>
      </c>
      <c r="B739" s="4" t="s">
        <v>4</v>
      </c>
      <c r="C739" s="4" t="str">
        <f t="shared" si="45"/>
        <v>O</v>
      </c>
      <c r="D739" s="4" t="s">
        <v>55</v>
      </c>
      <c r="E739" s="5" t="str">
        <f t="shared" si="48"/>
        <v>8</v>
      </c>
      <c r="F739" s="4" t="str">
        <f t="shared" si="46"/>
        <v>C</v>
      </c>
      <c r="G739" s="4" t="str">
        <f t="shared" si="47"/>
        <v/>
      </c>
    </row>
    <row r="740" spans="1:7" hidden="1" x14ac:dyDescent="0.2">
      <c r="A740" t="s">
        <v>708</v>
      </c>
      <c r="B740" s="4" t="s">
        <v>4</v>
      </c>
      <c r="C740" s="4" t="str">
        <f t="shared" si="45"/>
        <v>O</v>
      </c>
      <c r="D740" s="4" t="s">
        <v>58</v>
      </c>
      <c r="E740" s="5" t="str">
        <f t="shared" si="48"/>
        <v>6</v>
      </c>
      <c r="F740" s="4" t="str">
        <f t="shared" si="46"/>
        <v>C</v>
      </c>
      <c r="G740" s="4" t="str">
        <f t="shared" si="47"/>
        <v/>
      </c>
    </row>
    <row r="741" spans="1:7" hidden="1" x14ac:dyDescent="0.2">
      <c r="A741" t="s">
        <v>709</v>
      </c>
      <c r="B741" s="4" t="s">
        <v>4</v>
      </c>
      <c r="C741" s="4" t="str">
        <f t="shared" si="45"/>
        <v>O</v>
      </c>
      <c r="D741" s="4" t="s">
        <v>58</v>
      </c>
      <c r="E741" s="5" t="str">
        <f t="shared" si="48"/>
        <v>6</v>
      </c>
      <c r="F741" s="4" t="str">
        <f t="shared" si="46"/>
        <v>C</v>
      </c>
      <c r="G741" s="4" t="str">
        <f t="shared" si="47"/>
        <v/>
      </c>
    </row>
    <row r="742" spans="1:7" hidden="1" x14ac:dyDescent="0.2">
      <c r="A742" t="s">
        <v>710</v>
      </c>
      <c r="B742" s="4" t="s">
        <v>4</v>
      </c>
      <c r="C742" s="4" t="str">
        <f t="shared" si="45"/>
        <v>O</v>
      </c>
      <c r="D742" s="4" t="s">
        <v>58</v>
      </c>
      <c r="E742" s="5" t="str">
        <f t="shared" si="48"/>
        <v>6</v>
      </c>
      <c r="F742" s="4" t="str">
        <f t="shared" si="46"/>
        <v>C</v>
      </c>
      <c r="G742" s="4" t="str">
        <f t="shared" si="47"/>
        <v/>
      </c>
    </row>
    <row r="743" spans="1:7" hidden="1" x14ac:dyDescent="0.2">
      <c r="A743" t="s">
        <v>711</v>
      </c>
      <c r="B743" s="4" t="s">
        <v>4</v>
      </c>
      <c r="C743" s="4" t="str">
        <f t="shared" si="45"/>
        <v>O</v>
      </c>
      <c r="D743" s="4" t="s">
        <v>40</v>
      </c>
      <c r="E743" s="5" t="str">
        <f t="shared" si="48"/>
        <v>10</v>
      </c>
      <c r="F743" s="4" t="str">
        <f t="shared" si="46"/>
        <v>C</v>
      </c>
      <c r="G743" s="4" t="str">
        <f t="shared" si="47"/>
        <v/>
      </c>
    </row>
    <row r="744" spans="1:7" hidden="1" x14ac:dyDescent="0.2">
      <c r="A744" t="s">
        <v>712</v>
      </c>
      <c r="B744" s="4" t="s">
        <v>4</v>
      </c>
      <c r="C744" s="4" t="str">
        <f t="shared" si="45"/>
        <v>O</v>
      </c>
      <c r="D744" s="4" t="s">
        <v>40</v>
      </c>
      <c r="E744" s="5" t="str">
        <f t="shared" si="48"/>
        <v>10</v>
      </c>
      <c r="F744" s="4" t="str">
        <f t="shared" si="46"/>
        <v>C</v>
      </c>
      <c r="G744" s="4" t="str">
        <f t="shared" si="47"/>
        <v/>
      </c>
    </row>
    <row r="745" spans="1:7" hidden="1" x14ac:dyDescent="0.2">
      <c r="A745" t="s">
        <v>713</v>
      </c>
      <c r="B745" s="4" t="s">
        <v>4</v>
      </c>
      <c r="C745" s="4" t="str">
        <f t="shared" si="45"/>
        <v>O</v>
      </c>
      <c r="D745" s="4" t="s">
        <v>42</v>
      </c>
      <c r="E745" s="5" t="str">
        <f t="shared" si="48"/>
        <v>3</v>
      </c>
      <c r="F745" s="4" t="str">
        <f t="shared" si="46"/>
        <v>C</v>
      </c>
      <c r="G745" s="4" t="str">
        <f t="shared" si="47"/>
        <v/>
      </c>
    </row>
    <row r="746" spans="1:7" hidden="1" x14ac:dyDescent="0.2">
      <c r="A746" t="s">
        <v>714</v>
      </c>
      <c r="B746" s="4" t="s">
        <v>4</v>
      </c>
      <c r="C746" s="4" t="str">
        <f t="shared" si="45"/>
        <v>O</v>
      </c>
      <c r="D746" s="4" t="s">
        <v>88</v>
      </c>
      <c r="E746" s="5" t="str">
        <f t="shared" si="48"/>
        <v>5</v>
      </c>
      <c r="F746" s="4" t="str">
        <f t="shared" si="46"/>
        <v>C</v>
      </c>
      <c r="G746" s="4" t="str">
        <f t="shared" si="47"/>
        <v/>
      </c>
    </row>
    <row r="747" spans="1:7" hidden="1" x14ac:dyDescent="0.2">
      <c r="A747" t="s">
        <v>715</v>
      </c>
      <c r="B747" s="4" t="s">
        <v>4</v>
      </c>
      <c r="C747" s="4" t="str">
        <f t="shared" si="45"/>
        <v>O</v>
      </c>
      <c r="D747" s="4" t="s">
        <v>42</v>
      </c>
      <c r="E747" s="5" t="str">
        <f t="shared" si="48"/>
        <v>3</v>
      </c>
      <c r="F747" s="4" t="str">
        <f t="shared" si="46"/>
        <v>C</v>
      </c>
      <c r="G747" s="4" t="str">
        <f t="shared" si="47"/>
        <v/>
      </c>
    </row>
    <row r="748" spans="1:7" hidden="1" x14ac:dyDescent="0.2">
      <c r="A748" t="s">
        <v>716</v>
      </c>
      <c r="B748" s="4" t="s">
        <v>4</v>
      </c>
      <c r="C748" s="4" t="str">
        <f t="shared" si="45"/>
        <v>O</v>
      </c>
      <c r="D748" s="4" t="s">
        <v>42</v>
      </c>
      <c r="E748" s="5" t="str">
        <f t="shared" si="48"/>
        <v>3</v>
      </c>
      <c r="F748" s="4" t="str">
        <f t="shared" si="46"/>
        <v>C</v>
      </c>
      <c r="G748" s="4" t="str">
        <f t="shared" si="47"/>
        <v/>
      </c>
    </row>
    <row r="749" spans="1:7" x14ac:dyDescent="0.2">
      <c r="A749" t="s">
        <v>717</v>
      </c>
      <c r="B749" s="4" t="s">
        <v>4</v>
      </c>
      <c r="C749" s="4" t="str">
        <f t="shared" si="45"/>
        <v>P</v>
      </c>
      <c r="D749" s="4" t="s">
        <v>58</v>
      </c>
      <c r="E749" s="5" t="str">
        <f t="shared" si="48"/>
        <v>6</v>
      </c>
      <c r="F749" s="4" t="str">
        <f t="shared" si="46"/>
        <v>C</v>
      </c>
      <c r="G749" s="4">
        <f t="shared" si="47"/>
        <v>1</v>
      </c>
    </row>
    <row r="750" spans="1:7" x14ac:dyDescent="0.2">
      <c r="A750" t="s">
        <v>717</v>
      </c>
      <c r="B750" s="4" t="s">
        <v>6</v>
      </c>
      <c r="C750" s="4" t="str">
        <f t="shared" si="45"/>
        <v>R</v>
      </c>
      <c r="D750" s="4" t="s">
        <v>61</v>
      </c>
      <c r="E750" s="5" t="str">
        <f t="shared" si="48"/>
        <v>7</v>
      </c>
      <c r="F750" s="4" t="str">
        <f t="shared" si="46"/>
        <v>C</v>
      </c>
      <c r="G750" s="4" t="str">
        <f t="shared" si="47"/>
        <v/>
      </c>
    </row>
    <row r="751" spans="1:7" hidden="1" x14ac:dyDescent="0.2">
      <c r="A751" t="s">
        <v>718</v>
      </c>
      <c r="B751" s="4" t="s">
        <v>4</v>
      </c>
      <c r="C751" s="4" t="str">
        <f t="shared" si="45"/>
        <v>O</v>
      </c>
      <c r="D751" s="4" t="s">
        <v>50</v>
      </c>
      <c r="E751" s="5" t="str">
        <f t="shared" si="48"/>
        <v>2</v>
      </c>
      <c r="F751" s="4" t="str">
        <f t="shared" si="46"/>
        <v>C</v>
      </c>
      <c r="G751" s="4" t="str">
        <f t="shared" si="47"/>
        <v/>
      </c>
    </row>
    <row r="752" spans="1:7" hidden="1" x14ac:dyDescent="0.2">
      <c r="A752" t="s">
        <v>719</v>
      </c>
      <c r="B752" s="4" t="s">
        <v>4</v>
      </c>
      <c r="C752" s="4" t="str">
        <f t="shared" si="45"/>
        <v>O</v>
      </c>
      <c r="D752" s="4" t="s">
        <v>88</v>
      </c>
      <c r="E752" s="5" t="str">
        <f t="shared" si="48"/>
        <v>5</v>
      </c>
      <c r="F752" s="4" t="str">
        <f t="shared" si="46"/>
        <v>C</v>
      </c>
      <c r="G752" s="4" t="str">
        <f t="shared" si="47"/>
        <v/>
      </c>
    </row>
    <row r="753" spans="1:7" hidden="1" x14ac:dyDescent="0.2">
      <c r="A753" t="s">
        <v>720</v>
      </c>
      <c r="B753" s="4" t="s">
        <v>4</v>
      </c>
      <c r="C753" s="4" t="str">
        <f t="shared" si="45"/>
        <v>O</v>
      </c>
      <c r="D753" s="4" t="s">
        <v>44</v>
      </c>
      <c r="E753" s="5" t="str">
        <f t="shared" si="48"/>
        <v>1</v>
      </c>
      <c r="F753" s="4" t="str">
        <f t="shared" si="46"/>
        <v>C</v>
      </c>
      <c r="G753" s="4" t="str">
        <f t="shared" si="47"/>
        <v/>
      </c>
    </row>
    <row r="754" spans="1:7" hidden="1" x14ac:dyDescent="0.2">
      <c r="A754" t="s">
        <v>721</v>
      </c>
      <c r="B754" s="4" t="s">
        <v>4</v>
      </c>
      <c r="C754" s="4" t="str">
        <f t="shared" si="45"/>
        <v>O</v>
      </c>
      <c r="D754" s="4" t="s">
        <v>44</v>
      </c>
      <c r="E754" s="5" t="str">
        <f t="shared" si="48"/>
        <v>1</v>
      </c>
      <c r="F754" s="4" t="str">
        <f t="shared" si="46"/>
        <v>C</v>
      </c>
      <c r="G754" s="4" t="str">
        <f t="shared" si="47"/>
        <v/>
      </c>
    </row>
    <row r="755" spans="1:7" hidden="1" x14ac:dyDescent="0.2">
      <c r="A755" t="s">
        <v>722</v>
      </c>
      <c r="B755" s="4" t="s">
        <v>4</v>
      </c>
      <c r="C755" s="4" t="str">
        <f t="shared" si="45"/>
        <v>O</v>
      </c>
      <c r="D755" s="4" t="s">
        <v>50</v>
      </c>
      <c r="E755" s="5" t="str">
        <f t="shared" si="48"/>
        <v>2</v>
      </c>
      <c r="F755" s="4" t="str">
        <f t="shared" si="46"/>
        <v>C</v>
      </c>
      <c r="G755" s="4" t="str">
        <f t="shared" si="47"/>
        <v/>
      </c>
    </row>
    <row r="756" spans="1:7" x14ac:dyDescent="0.2">
      <c r="A756" t="s">
        <v>723</v>
      </c>
      <c r="B756" s="4" t="s">
        <v>4</v>
      </c>
      <c r="C756" s="4" t="str">
        <f t="shared" si="45"/>
        <v>P</v>
      </c>
      <c r="D756" s="4" t="s">
        <v>50</v>
      </c>
      <c r="E756" s="5" t="str">
        <f t="shared" si="48"/>
        <v>2</v>
      </c>
      <c r="F756" s="4" t="str">
        <f t="shared" si="46"/>
        <v>C</v>
      </c>
      <c r="G756" s="4">
        <f t="shared" si="47"/>
        <v>1</v>
      </c>
    </row>
    <row r="757" spans="1:7" x14ac:dyDescent="0.2">
      <c r="A757" t="s">
        <v>723</v>
      </c>
      <c r="B757" s="4" t="s">
        <v>6</v>
      </c>
      <c r="C757" s="4" t="str">
        <f t="shared" si="45"/>
        <v>R</v>
      </c>
      <c r="D757" s="4" t="s">
        <v>42</v>
      </c>
      <c r="E757" s="5" t="str">
        <f t="shared" si="48"/>
        <v>3</v>
      </c>
      <c r="F757" s="4" t="str">
        <f t="shared" si="46"/>
        <v>C</v>
      </c>
      <c r="G757" s="4" t="str">
        <f t="shared" si="47"/>
        <v/>
      </c>
    </row>
    <row r="758" spans="1:7" hidden="1" x14ac:dyDescent="0.2">
      <c r="A758" t="s">
        <v>724</v>
      </c>
      <c r="B758" s="4" t="s">
        <v>4</v>
      </c>
      <c r="C758" s="4" t="str">
        <f t="shared" si="45"/>
        <v>O</v>
      </c>
      <c r="D758" s="4" t="s">
        <v>58</v>
      </c>
      <c r="E758" s="5" t="str">
        <f t="shared" si="48"/>
        <v>6</v>
      </c>
      <c r="F758" s="4" t="str">
        <f t="shared" si="46"/>
        <v>C</v>
      </c>
      <c r="G758" s="4" t="str">
        <f t="shared" si="47"/>
        <v/>
      </c>
    </row>
    <row r="759" spans="1:7" hidden="1" x14ac:dyDescent="0.2">
      <c r="A759" t="s">
        <v>725</v>
      </c>
      <c r="B759" s="4" t="s">
        <v>4</v>
      </c>
      <c r="C759" s="4" t="str">
        <f t="shared" si="45"/>
        <v>O</v>
      </c>
      <c r="D759" s="4" t="s">
        <v>42</v>
      </c>
      <c r="E759" s="5" t="str">
        <f t="shared" si="48"/>
        <v>3</v>
      </c>
      <c r="F759" s="4" t="str">
        <f t="shared" si="46"/>
        <v>C</v>
      </c>
      <c r="G759" s="4" t="str">
        <f t="shared" si="47"/>
        <v/>
      </c>
    </row>
    <row r="760" spans="1:7" hidden="1" x14ac:dyDescent="0.2">
      <c r="A760" t="s">
        <v>726</v>
      </c>
      <c r="B760" s="4" t="s">
        <v>4</v>
      </c>
      <c r="C760" s="4" t="str">
        <f t="shared" si="45"/>
        <v>O</v>
      </c>
      <c r="D760" s="4" t="s">
        <v>42</v>
      </c>
      <c r="E760" s="5" t="str">
        <f t="shared" si="48"/>
        <v>3</v>
      </c>
      <c r="F760" s="4" t="str">
        <f t="shared" si="46"/>
        <v>C</v>
      </c>
      <c r="G760" s="4" t="str">
        <f t="shared" si="47"/>
        <v/>
      </c>
    </row>
    <row r="761" spans="1:7" hidden="1" x14ac:dyDescent="0.2">
      <c r="A761" t="s">
        <v>727</v>
      </c>
      <c r="B761" s="4" t="s">
        <v>4</v>
      </c>
      <c r="C761" s="4" t="str">
        <f t="shared" si="45"/>
        <v>O</v>
      </c>
      <c r="D761" s="4" t="s">
        <v>69</v>
      </c>
      <c r="E761" s="5" t="str">
        <f t="shared" si="48"/>
        <v>2</v>
      </c>
      <c r="F761" s="4" t="str">
        <f t="shared" si="46"/>
        <v>T</v>
      </c>
      <c r="G761" s="4" t="str">
        <f t="shared" si="47"/>
        <v/>
      </c>
    </row>
    <row r="762" spans="1:7" hidden="1" x14ac:dyDescent="0.2">
      <c r="A762" t="s">
        <v>728</v>
      </c>
      <c r="B762" s="4" t="s">
        <v>4</v>
      </c>
      <c r="C762" s="4" t="str">
        <f t="shared" si="45"/>
        <v>O</v>
      </c>
      <c r="D762" s="4" t="s">
        <v>7</v>
      </c>
      <c r="E762" s="5" t="str">
        <f t="shared" si="48"/>
        <v>9</v>
      </c>
      <c r="F762" s="4" t="str">
        <f t="shared" si="46"/>
        <v>T</v>
      </c>
      <c r="G762" s="4" t="str">
        <f t="shared" si="47"/>
        <v/>
      </c>
    </row>
    <row r="763" spans="1:7" hidden="1" x14ac:dyDescent="0.2">
      <c r="A763" t="s">
        <v>729</v>
      </c>
      <c r="B763" s="4" t="s">
        <v>4</v>
      </c>
      <c r="C763" s="4" t="str">
        <f t="shared" si="45"/>
        <v>O</v>
      </c>
      <c r="D763" s="4" t="s">
        <v>69</v>
      </c>
      <c r="E763" s="5" t="str">
        <f t="shared" si="48"/>
        <v>2</v>
      </c>
      <c r="F763" s="4" t="str">
        <f t="shared" si="46"/>
        <v>T</v>
      </c>
      <c r="G763" s="4" t="str">
        <f t="shared" si="47"/>
        <v/>
      </c>
    </row>
    <row r="764" spans="1:7" hidden="1" x14ac:dyDescent="0.2">
      <c r="A764" t="s">
        <v>730</v>
      </c>
      <c r="B764" s="4" t="s">
        <v>4</v>
      </c>
      <c r="C764" s="4" t="str">
        <f t="shared" si="45"/>
        <v>O</v>
      </c>
      <c r="D764" s="4" t="s">
        <v>50</v>
      </c>
      <c r="E764" s="5" t="str">
        <f t="shared" si="48"/>
        <v>2</v>
      </c>
      <c r="F764" s="4" t="str">
        <f t="shared" si="46"/>
        <v>C</v>
      </c>
      <c r="G764" s="4" t="str">
        <f t="shared" si="47"/>
        <v/>
      </c>
    </row>
    <row r="765" spans="1:7" hidden="1" x14ac:dyDescent="0.2">
      <c r="A765" t="s">
        <v>731</v>
      </c>
      <c r="B765" s="4" t="s">
        <v>4</v>
      </c>
      <c r="C765" s="4" t="str">
        <f t="shared" si="45"/>
        <v>O</v>
      </c>
      <c r="D765" s="4" t="s">
        <v>40</v>
      </c>
      <c r="E765" s="5" t="str">
        <f t="shared" si="48"/>
        <v>10</v>
      </c>
      <c r="F765" s="4" t="str">
        <f t="shared" si="46"/>
        <v>C</v>
      </c>
      <c r="G765" s="4" t="str">
        <f t="shared" si="47"/>
        <v/>
      </c>
    </row>
    <row r="766" spans="1:7" hidden="1" x14ac:dyDescent="0.2">
      <c r="A766" t="s">
        <v>732</v>
      </c>
      <c r="B766" s="4" t="s">
        <v>4</v>
      </c>
      <c r="C766" s="4" t="str">
        <f t="shared" si="45"/>
        <v>O</v>
      </c>
      <c r="D766" s="4" t="s">
        <v>55</v>
      </c>
      <c r="E766" s="5" t="str">
        <f t="shared" si="48"/>
        <v>8</v>
      </c>
      <c r="F766" s="4" t="str">
        <f t="shared" si="46"/>
        <v>C</v>
      </c>
      <c r="G766" s="4" t="str">
        <f t="shared" si="47"/>
        <v/>
      </c>
    </row>
    <row r="767" spans="1:7" hidden="1" x14ac:dyDescent="0.2">
      <c r="A767" t="s">
        <v>733</v>
      </c>
      <c r="B767" s="4" t="s">
        <v>4</v>
      </c>
      <c r="C767" s="4" t="str">
        <f t="shared" si="45"/>
        <v>O</v>
      </c>
      <c r="D767" s="4" t="s">
        <v>42</v>
      </c>
      <c r="E767" s="5" t="str">
        <f t="shared" si="48"/>
        <v>3</v>
      </c>
      <c r="F767" s="4" t="str">
        <f t="shared" si="46"/>
        <v>C</v>
      </c>
      <c r="G767" s="4" t="str">
        <f t="shared" si="47"/>
        <v/>
      </c>
    </row>
    <row r="768" spans="1:7" hidden="1" x14ac:dyDescent="0.2">
      <c r="A768" t="s">
        <v>734</v>
      </c>
      <c r="B768" s="4" t="s">
        <v>4</v>
      </c>
      <c r="C768" s="4" t="str">
        <f t="shared" si="45"/>
        <v>O</v>
      </c>
      <c r="D768" s="4" t="s">
        <v>50</v>
      </c>
      <c r="E768" s="5" t="str">
        <f t="shared" si="48"/>
        <v>2</v>
      </c>
      <c r="F768" s="4" t="str">
        <f t="shared" si="46"/>
        <v>C</v>
      </c>
      <c r="G768" s="4" t="str">
        <f t="shared" si="47"/>
        <v/>
      </c>
    </row>
    <row r="769" spans="1:7" hidden="1" x14ac:dyDescent="0.2">
      <c r="A769" t="s">
        <v>735</v>
      </c>
      <c r="B769" s="4" t="s">
        <v>4</v>
      </c>
      <c r="C769" s="4" t="str">
        <f t="shared" si="45"/>
        <v>O</v>
      </c>
      <c r="D769" s="4" t="s">
        <v>40</v>
      </c>
      <c r="E769" s="5" t="str">
        <f t="shared" si="48"/>
        <v>10</v>
      </c>
      <c r="F769" s="4" t="str">
        <f t="shared" si="46"/>
        <v>C</v>
      </c>
      <c r="G769" s="4" t="str">
        <f t="shared" si="47"/>
        <v/>
      </c>
    </row>
    <row r="770" spans="1:7" hidden="1" x14ac:dyDescent="0.2">
      <c r="A770" t="s">
        <v>736</v>
      </c>
      <c r="B770" s="4" t="s">
        <v>4</v>
      </c>
      <c r="C770" s="4" t="str">
        <f t="shared" ref="C770:C833" si="49">IF(B771="R","P",B770)</f>
        <v>O</v>
      </c>
      <c r="D770" s="4" t="s">
        <v>40</v>
      </c>
      <c r="E770" s="5" t="str">
        <f t="shared" si="48"/>
        <v>10</v>
      </c>
      <c r="F770" s="4" t="str">
        <f t="shared" ref="F770:F833" si="50">RIGHT(D770,1)</f>
        <v>C</v>
      </c>
      <c r="G770" s="4" t="str">
        <f t="shared" ref="G770:G833" si="51">IF(B771="R", IF(F770=F771, ABS(E771-E770),"BETWEEN ZONES"), ""   )</f>
        <v/>
      </c>
    </row>
    <row r="771" spans="1:7" hidden="1" x14ac:dyDescent="0.2">
      <c r="A771" t="s">
        <v>737</v>
      </c>
      <c r="B771" s="4" t="s">
        <v>4</v>
      </c>
      <c r="C771" s="4" t="str">
        <f t="shared" si="49"/>
        <v>O</v>
      </c>
      <c r="D771" s="4" t="s">
        <v>13</v>
      </c>
      <c r="E771" s="5" t="str">
        <f t="shared" si="48"/>
        <v>4</v>
      </c>
      <c r="F771" s="4" t="str">
        <f t="shared" si="50"/>
        <v>T</v>
      </c>
      <c r="G771" s="4" t="str">
        <f t="shared" si="51"/>
        <v/>
      </c>
    </row>
    <row r="772" spans="1:7" hidden="1" x14ac:dyDescent="0.2">
      <c r="A772" t="s">
        <v>738</v>
      </c>
      <c r="B772" s="4" t="s">
        <v>4</v>
      </c>
      <c r="C772" s="4" t="str">
        <f t="shared" si="49"/>
        <v>O</v>
      </c>
      <c r="D772" s="4" t="s">
        <v>19</v>
      </c>
      <c r="E772" s="5" t="str">
        <f t="shared" si="48"/>
        <v>7</v>
      </c>
      <c r="F772" s="4" t="str">
        <f t="shared" si="50"/>
        <v>T</v>
      </c>
      <c r="G772" s="4" t="str">
        <f t="shared" si="51"/>
        <v/>
      </c>
    </row>
    <row r="773" spans="1:7" hidden="1" x14ac:dyDescent="0.2">
      <c r="A773" t="s">
        <v>650</v>
      </c>
      <c r="B773" s="4" t="s">
        <v>4</v>
      </c>
      <c r="C773" s="4" t="str">
        <f t="shared" si="49"/>
        <v>O</v>
      </c>
      <c r="D773" s="4" t="s">
        <v>7</v>
      </c>
      <c r="E773" s="5" t="str">
        <f t="shared" si="48"/>
        <v>9</v>
      </c>
      <c r="F773" s="4" t="str">
        <f t="shared" si="50"/>
        <v>T</v>
      </c>
      <c r="G773" s="4" t="str">
        <f t="shared" si="51"/>
        <v/>
      </c>
    </row>
    <row r="774" spans="1:7" hidden="1" x14ac:dyDescent="0.2">
      <c r="A774" t="s">
        <v>650</v>
      </c>
      <c r="B774" s="4" t="s">
        <v>4</v>
      </c>
      <c r="C774" s="4" t="str">
        <f t="shared" si="49"/>
        <v>O</v>
      </c>
      <c r="D774" s="4" t="s">
        <v>36</v>
      </c>
      <c r="E774" s="5" t="str">
        <f t="shared" si="48"/>
        <v>8</v>
      </c>
      <c r="F774" s="4" t="str">
        <f t="shared" si="50"/>
        <v>T</v>
      </c>
      <c r="G774" s="4" t="str">
        <f t="shared" si="51"/>
        <v/>
      </c>
    </row>
    <row r="775" spans="1:7" hidden="1" x14ac:dyDescent="0.2">
      <c r="A775" t="s">
        <v>739</v>
      </c>
      <c r="B775" s="4" t="s">
        <v>4</v>
      </c>
      <c r="C775" s="4" t="str">
        <f t="shared" si="49"/>
        <v>O</v>
      </c>
      <c r="D775" s="4" t="s">
        <v>9</v>
      </c>
      <c r="E775" s="5" t="str">
        <f t="shared" si="48"/>
        <v>5</v>
      </c>
      <c r="F775" s="4" t="str">
        <f t="shared" si="50"/>
        <v>T</v>
      </c>
      <c r="G775" s="4" t="str">
        <f t="shared" si="51"/>
        <v/>
      </c>
    </row>
    <row r="776" spans="1:7" hidden="1" x14ac:dyDescent="0.2">
      <c r="A776" t="s">
        <v>740</v>
      </c>
      <c r="B776" s="4" t="s">
        <v>4</v>
      </c>
      <c r="C776" s="4" t="str">
        <f t="shared" si="49"/>
        <v>O</v>
      </c>
      <c r="D776" s="4" t="s">
        <v>55</v>
      </c>
      <c r="E776" s="5" t="str">
        <f t="shared" si="48"/>
        <v>8</v>
      </c>
      <c r="F776" s="4" t="str">
        <f t="shared" si="50"/>
        <v>C</v>
      </c>
      <c r="G776" s="4" t="str">
        <f t="shared" si="51"/>
        <v/>
      </c>
    </row>
    <row r="777" spans="1:7" x14ac:dyDescent="0.2">
      <c r="A777" t="s">
        <v>741</v>
      </c>
      <c r="B777" s="4" t="s">
        <v>4</v>
      </c>
      <c r="C777" s="4" t="str">
        <f t="shared" si="49"/>
        <v>P</v>
      </c>
      <c r="D777" s="4" t="s">
        <v>48</v>
      </c>
      <c r="E777" s="5" t="str">
        <f t="shared" si="48"/>
        <v>4</v>
      </c>
      <c r="F777" s="4" t="str">
        <f t="shared" si="50"/>
        <v>C</v>
      </c>
      <c r="G777" s="4">
        <f t="shared" si="51"/>
        <v>0</v>
      </c>
    </row>
    <row r="778" spans="1:7" x14ac:dyDescent="0.2">
      <c r="A778" t="s">
        <v>741</v>
      </c>
      <c r="B778" s="4" t="s">
        <v>6</v>
      </c>
      <c r="C778" s="4" t="str">
        <f t="shared" si="49"/>
        <v>R</v>
      </c>
      <c r="D778" s="4" t="s">
        <v>48</v>
      </c>
      <c r="E778" s="5" t="str">
        <f t="shared" si="48"/>
        <v>4</v>
      </c>
      <c r="F778" s="4" t="str">
        <f t="shared" si="50"/>
        <v>C</v>
      </c>
      <c r="G778" s="4" t="str">
        <f t="shared" si="51"/>
        <v/>
      </c>
    </row>
    <row r="779" spans="1:7" hidden="1" x14ac:dyDescent="0.2">
      <c r="A779" t="s">
        <v>742</v>
      </c>
      <c r="B779" s="4" t="s">
        <v>4</v>
      </c>
      <c r="C779" s="4" t="str">
        <f t="shared" si="49"/>
        <v>O</v>
      </c>
      <c r="D779" s="4" t="s">
        <v>42</v>
      </c>
      <c r="E779" s="5" t="str">
        <f t="shared" si="48"/>
        <v>3</v>
      </c>
      <c r="F779" s="4" t="str">
        <f t="shared" si="50"/>
        <v>C</v>
      </c>
      <c r="G779" s="4" t="str">
        <f t="shared" si="51"/>
        <v/>
      </c>
    </row>
    <row r="780" spans="1:7" hidden="1" x14ac:dyDescent="0.2">
      <c r="A780" t="s">
        <v>743</v>
      </c>
      <c r="B780" s="4" t="s">
        <v>4</v>
      </c>
      <c r="C780" s="4" t="str">
        <f t="shared" si="49"/>
        <v>O</v>
      </c>
      <c r="D780" s="4" t="s">
        <v>40</v>
      </c>
      <c r="E780" s="5" t="str">
        <f t="shared" si="48"/>
        <v>10</v>
      </c>
      <c r="F780" s="4" t="str">
        <f t="shared" si="50"/>
        <v>C</v>
      </c>
      <c r="G780" s="4" t="str">
        <f t="shared" si="51"/>
        <v/>
      </c>
    </row>
    <row r="781" spans="1:7" hidden="1" x14ac:dyDescent="0.2">
      <c r="A781" t="s">
        <v>744</v>
      </c>
      <c r="B781" s="4" t="s">
        <v>4</v>
      </c>
      <c r="C781" s="4" t="str">
        <f t="shared" si="49"/>
        <v>O</v>
      </c>
      <c r="D781" s="4" t="s">
        <v>48</v>
      </c>
      <c r="E781" s="5" t="str">
        <f t="shared" si="48"/>
        <v>4</v>
      </c>
      <c r="F781" s="4" t="str">
        <f t="shared" si="50"/>
        <v>C</v>
      </c>
      <c r="G781" s="4" t="str">
        <f t="shared" si="51"/>
        <v/>
      </c>
    </row>
    <row r="782" spans="1:7" hidden="1" x14ac:dyDescent="0.2">
      <c r="A782" t="s">
        <v>745</v>
      </c>
      <c r="B782" s="4" t="s">
        <v>4</v>
      </c>
      <c r="C782" s="4" t="str">
        <f t="shared" si="49"/>
        <v>O</v>
      </c>
      <c r="D782" s="4" t="s">
        <v>42</v>
      </c>
      <c r="E782" s="5" t="str">
        <f t="shared" si="48"/>
        <v>3</v>
      </c>
      <c r="F782" s="4" t="str">
        <f t="shared" si="50"/>
        <v>C</v>
      </c>
      <c r="G782" s="4" t="str">
        <f t="shared" si="51"/>
        <v/>
      </c>
    </row>
    <row r="783" spans="1:7" hidden="1" x14ac:dyDescent="0.2">
      <c r="A783" t="s">
        <v>746</v>
      </c>
      <c r="B783" s="4" t="s">
        <v>4</v>
      </c>
      <c r="C783" s="4" t="str">
        <f t="shared" si="49"/>
        <v>O</v>
      </c>
      <c r="D783" s="4" t="s">
        <v>42</v>
      </c>
      <c r="E783" s="5" t="str">
        <f t="shared" si="48"/>
        <v>3</v>
      </c>
      <c r="F783" s="4" t="str">
        <f t="shared" si="50"/>
        <v>C</v>
      </c>
      <c r="G783" s="4" t="str">
        <f t="shared" si="51"/>
        <v/>
      </c>
    </row>
    <row r="784" spans="1:7" x14ac:dyDescent="0.2">
      <c r="A784" t="s">
        <v>747</v>
      </c>
      <c r="B784" s="4" t="s">
        <v>4</v>
      </c>
      <c r="C784" s="4" t="str">
        <f t="shared" si="49"/>
        <v>P</v>
      </c>
      <c r="D784" s="4" t="s">
        <v>69</v>
      </c>
      <c r="E784" s="5" t="str">
        <f t="shared" si="48"/>
        <v>2</v>
      </c>
      <c r="F784" s="4" t="str">
        <f t="shared" si="50"/>
        <v>T</v>
      </c>
      <c r="G784" s="4">
        <f t="shared" si="51"/>
        <v>4</v>
      </c>
    </row>
    <row r="785" spans="1:7" x14ac:dyDescent="0.2">
      <c r="A785" t="s">
        <v>747</v>
      </c>
      <c r="B785" s="4" t="s">
        <v>6</v>
      </c>
      <c r="C785" s="4" t="str">
        <f t="shared" si="49"/>
        <v>R</v>
      </c>
      <c r="D785" s="4" t="s">
        <v>27</v>
      </c>
      <c r="E785" s="5" t="str">
        <f t="shared" si="48"/>
        <v>6</v>
      </c>
      <c r="F785" s="4" t="str">
        <f t="shared" si="50"/>
        <v>T</v>
      </c>
      <c r="G785" s="4" t="str">
        <f t="shared" si="51"/>
        <v/>
      </c>
    </row>
    <row r="786" spans="1:7" hidden="1" x14ac:dyDescent="0.2">
      <c r="A786" t="s">
        <v>748</v>
      </c>
      <c r="B786" s="4" t="s">
        <v>4</v>
      </c>
      <c r="C786" s="4" t="str">
        <f t="shared" si="49"/>
        <v>O</v>
      </c>
      <c r="D786" s="4" t="s">
        <v>58</v>
      </c>
      <c r="E786" s="5" t="str">
        <f t="shared" si="48"/>
        <v>6</v>
      </c>
      <c r="F786" s="4" t="str">
        <f t="shared" si="50"/>
        <v>C</v>
      </c>
      <c r="G786" s="4" t="str">
        <f t="shared" si="51"/>
        <v/>
      </c>
    </row>
    <row r="787" spans="1:7" hidden="1" x14ac:dyDescent="0.2">
      <c r="A787" t="s">
        <v>749</v>
      </c>
      <c r="B787" s="4" t="s">
        <v>4</v>
      </c>
      <c r="C787" s="4" t="str">
        <f t="shared" si="49"/>
        <v>O</v>
      </c>
      <c r="D787" s="4" t="s">
        <v>177</v>
      </c>
      <c r="E787" s="5" t="str">
        <f t="shared" si="48"/>
        <v>9</v>
      </c>
      <c r="F787" s="4" t="str">
        <f t="shared" si="50"/>
        <v>C</v>
      </c>
      <c r="G787" s="4" t="str">
        <f t="shared" si="51"/>
        <v/>
      </c>
    </row>
    <row r="788" spans="1:7" hidden="1" x14ac:dyDescent="0.2">
      <c r="A788" t="s">
        <v>750</v>
      </c>
      <c r="B788" s="4" t="s">
        <v>4</v>
      </c>
      <c r="C788" s="4" t="str">
        <f t="shared" si="49"/>
        <v>O</v>
      </c>
      <c r="D788" s="4" t="s">
        <v>58</v>
      </c>
      <c r="E788" s="5" t="str">
        <f t="shared" si="48"/>
        <v>6</v>
      </c>
      <c r="F788" s="4" t="str">
        <f t="shared" si="50"/>
        <v>C</v>
      </c>
      <c r="G788" s="4" t="str">
        <f t="shared" si="51"/>
        <v/>
      </c>
    </row>
    <row r="789" spans="1:7" hidden="1" x14ac:dyDescent="0.2">
      <c r="A789" t="s">
        <v>751</v>
      </c>
      <c r="B789" s="4" t="s">
        <v>4</v>
      </c>
      <c r="C789" s="4" t="str">
        <f t="shared" si="49"/>
        <v>O</v>
      </c>
      <c r="D789" s="4" t="s">
        <v>58</v>
      </c>
      <c r="E789" s="5" t="str">
        <f t="shared" si="48"/>
        <v>6</v>
      </c>
      <c r="F789" s="4" t="str">
        <f t="shared" si="50"/>
        <v>C</v>
      </c>
      <c r="G789" s="4" t="str">
        <f t="shared" si="51"/>
        <v/>
      </c>
    </row>
    <row r="790" spans="1:7" hidden="1" x14ac:dyDescent="0.2">
      <c r="A790" t="s">
        <v>752</v>
      </c>
      <c r="B790" s="4" t="s">
        <v>4</v>
      </c>
      <c r="C790" s="4" t="str">
        <f t="shared" si="49"/>
        <v>O</v>
      </c>
      <c r="D790" s="4" t="s">
        <v>48</v>
      </c>
      <c r="E790" s="5" t="str">
        <f t="shared" si="48"/>
        <v>4</v>
      </c>
      <c r="F790" s="4" t="str">
        <f t="shared" si="50"/>
        <v>C</v>
      </c>
      <c r="G790" s="4" t="str">
        <f t="shared" si="51"/>
        <v/>
      </c>
    </row>
    <row r="791" spans="1:7" hidden="1" x14ac:dyDescent="0.2">
      <c r="A791" t="s">
        <v>753</v>
      </c>
      <c r="B791" s="4" t="s">
        <v>4</v>
      </c>
      <c r="C791" s="4" t="str">
        <f t="shared" si="49"/>
        <v>O</v>
      </c>
      <c r="D791" s="4" t="s">
        <v>55</v>
      </c>
      <c r="E791" s="5" t="str">
        <f t="shared" si="48"/>
        <v>8</v>
      </c>
      <c r="F791" s="4" t="str">
        <f t="shared" si="50"/>
        <v>C</v>
      </c>
      <c r="G791" s="4" t="str">
        <f t="shared" si="51"/>
        <v/>
      </c>
    </row>
    <row r="792" spans="1:7" hidden="1" x14ac:dyDescent="0.2">
      <c r="A792" t="s">
        <v>754</v>
      </c>
      <c r="B792" s="4" t="s">
        <v>4</v>
      </c>
      <c r="C792" s="4" t="str">
        <f t="shared" si="49"/>
        <v>O</v>
      </c>
      <c r="D792" s="4" t="s">
        <v>5</v>
      </c>
      <c r="E792" s="5" t="str">
        <f t="shared" si="48"/>
        <v>3</v>
      </c>
      <c r="F792" s="4" t="str">
        <f t="shared" si="50"/>
        <v>T</v>
      </c>
      <c r="G792" s="4" t="str">
        <f t="shared" si="51"/>
        <v/>
      </c>
    </row>
    <row r="793" spans="1:7" hidden="1" x14ac:dyDescent="0.2">
      <c r="A793" t="s">
        <v>755</v>
      </c>
      <c r="B793" s="4" t="s">
        <v>4</v>
      </c>
      <c r="C793" s="4" t="str">
        <f t="shared" si="49"/>
        <v>O</v>
      </c>
      <c r="D793" s="4" t="s">
        <v>55</v>
      </c>
      <c r="E793" s="5" t="str">
        <f t="shared" si="48"/>
        <v>8</v>
      </c>
      <c r="F793" s="4" t="str">
        <f t="shared" si="50"/>
        <v>C</v>
      </c>
      <c r="G793" s="4" t="str">
        <f t="shared" si="51"/>
        <v/>
      </c>
    </row>
    <row r="794" spans="1:7" hidden="1" x14ac:dyDescent="0.2">
      <c r="A794" t="s">
        <v>756</v>
      </c>
      <c r="B794" s="4" t="s">
        <v>4</v>
      </c>
      <c r="C794" s="4" t="str">
        <f t="shared" si="49"/>
        <v>O</v>
      </c>
      <c r="D794" s="4" t="s">
        <v>55</v>
      </c>
      <c r="E794" s="5" t="str">
        <f t="shared" si="48"/>
        <v>8</v>
      </c>
      <c r="F794" s="4" t="str">
        <f t="shared" si="50"/>
        <v>C</v>
      </c>
      <c r="G794" s="4" t="str">
        <f t="shared" si="51"/>
        <v/>
      </c>
    </row>
    <row r="795" spans="1:7" hidden="1" x14ac:dyDescent="0.2">
      <c r="A795" t="s">
        <v>757</v>
      </c>
      <c r="B795" s="4" t="s">
        <v>4</v>
      </c>
      <c r="C795" s="4" t="str">
        <f t="shared" si="49"/>
        <v>O</v>
      </c>
      <c r="D795" s="4" t="s">
        <v>55</v>
      </c>
      <c r="E795" s="5" t="str">
        <f t="shared" si="48"/>
        <v>8</v>
      </c>
      <c r="F795" s="4" t="str">
        <f t="shared" si="50"/>
        <v>C</v>
      </c>
      <c r="G795" s="4" t="str">
        <f t="shared" si="51"/>
        <v/>
      </c>
    </row>
    <row r="796" spans="1:7" hidden="1" x14ac:dyDescent="0.2">
      <c r="A796" t="s">
        <v>758</v>
      </c>
      <c r="B796" s="4" t="s">
        <v>4</v>
      </c>
      <c r="C796" s="4" t="str">
        <f t="shared" si="49"/>
        <v>O</v>
      </c>
      <c r="D796" s="4" t="s">
        <v>61</v>
      </c>
      <c r="E796" s="5" t="str">
        <f t="shared" si="48"/>
        <v>7</v>
      </c>
      <c r="F796" s="4" t="str">
        <f t="shared" si="50"/>
        <v>C</v>
      </c>
      <c r="G796" s="4" t="str">
        <f t="shared" si="51"/>
        <v/>
      </c>
    </row>
    <row r="797" spans="1:7" x14ac:dyDescent="0.2">
      <c r="A797" t="s">
        <v>759</v>
      </c>
      <c r="B797" s="4" t="s">
        <v>4</v>
      </c>
      <c r="C797" s="4" t="str">
        <f t="shared" si="49"/>
        <v>P</v>
      </c>
      <c r="D797" s="4" t="s">
        <v>58</v>
      </c>
      <c r="E797" s="5" t="str">
        <f t="shared" si="48"/>
        <v>6</v>
      </c>
      <c r="F797" s="4" t="str">
        <f t="shared" si="50"/>
        <v>C</v>
      </c>
      <c r="G797" s="4">
        <f t="shared" si="51"/>
        <v>1</v>
      </c>
    </row>
    <row r="798" spans="1:7" x14ac:dyDescent="0.2">
      <c r="A798" t="s">
        <v>759</v>
      </c>
      <c r="B798" s="4" t="s">
        <v>6</v>
      </c>
      <c r="C798" s="4" t="str">
        <f t="shared" si="49"/>
        <v>R</v>
      </c>
      <c r="D798" s="4" t="s">
        <v>88</v>
      </c>
      <c r="E798" s="5" t="str">
        <f t="shared" si="48"/>
        <v>5</v>
      </c>
      <c r="F798" s="4" t="str">
        <f t="shared" si="50"/>
        <v>C</v>
      </c>
      <c r="G798" s="4" t="str">
        <f t="shared" si="51"/>
        <v/>
      </c>
    </row>
    <row r="799" spans="1:7" hidden="1" x14ac:dyDescent="0.2">
      <c r="A799" t="s">
        <v>760</v>
      </c>
      <c r="B799" s="4" t="s">
        <v>4</v>
      </c>
      <c r="C799" s="4" t="str">
        <f t="shared" si="49"/>
        <v>O</v>
      </c>
      <c r="D799" s="4" t="s">
        <v>50</v>
      </c>
      <c r="E799" s="5" t="str">
        <f t="shared" si="48"/>
        <v>2</v>
      </c>
      <c r="F799" s="4" t="str">
        <f t="shared" si="50"/>
        <v>C</v>
      </c>
      <c r="G799" s="4" t="str">
        <f t="shared" si="51"/>
        <v/>
      </c>
    </row>
    <row r="800" spans="1:7" hidden="1" x14ac:dyDescent="0.2">
      <c r="A800" t="s">
        <v>761</v>
      </c>
      <c r="B800" s="4" t="s">
        <v>4</v>
      </c>
      <c r="C800" s="4" t="str">
        <f t="shared" si="49"/>
        <v>O</v>
      </c>
      <c r="D800" s="4" t="s">
        <v>40</v>
      </c>
      <c r="E800" s="5" t="str">
        <f t="shared" ref="E800:E863" si="52">IF( LEN(D800)=2,LEFT($D800,1), LEFT(D800,2))</f>
        <v>10</v>
      </c>
      <c r="F800" s="4" t="str">
        <f t="shared" si="50"/>
        <v>C</v>
      </c>
      <c r="G800" s="4" t="str">
        <f t="shared" si="51"/>
        <v/>
      </c>
    </row>
    <row r="801" spans="1:7" x14ac:dyDescent="0.2">
      <c r="A801" t="s">
        <v>762</v>
      </c>
      <c r="B801" s="4" t="s">
        <v>4</v>
      </c>
      <c r="C801" s="4" t="str">
        <f t="shared" si="49"/>
        <v>P</v>
      </c>
      <c r="D801" s="4" t="s">
        <v>58</v>
      </c>
      <c r="E801" s="5" t="str">
        <f t="shared" si="52"/>
        <v>6</v>
      </c>
      <c r="F801" s="4" t="str">
        <f t="shared" si="50"/>
        <v>C</v>
      </c>
      <c r="G801" s="4">
        <f t="shared" si="51"/>
        <v>1</v>
      </c>
    </row>
    <row r="802" spans="1:7" x14ac:dyDescent="0.2">
      <c r="A802" t="s">
        <v>762</v>
      </c>
      <c r="B802" s="4" t="s">
        <v>6</v>
      </c>
      <c r="C802" s="4" t="str">
        <f t="shared" si="49"/>
        <v>R</v>
      </c>
      <c r="D802" s="4" t="s">
        <v>88</v>
      </c>
      <c r="E802" s="5" t="str">
        <f t="shared" si="52"/>
        <v>5</v>
      </c>
      <c r="F802" s="4" t="str">
        <f t="shared" si="50"/>
        <v>C</v>
      </c>
      <c r="G802" s="4" t="str">
        <f t="shared" si="51"/>
        <v/>
      </c>
    </row>
    <row r="803" spans="1:7" hidden="1" x14ac:dyDescent="0.2">
      <c r="A803" t="s">
        <v>763</v>
      </c>
      <c r="B803" s="4" t="s">
        <v>4</v>
      </c>
      <c r="C803" s="4" t="str">
        <f t="shared" si="49"/>
        <v>O</v>
      </c>
      <c r="D803" s="4" t="s">
        <v>42</v>
      </c>
      <c r="E803" s="5" t="str">
        <f t="shared" si="52"/>
        <v>3</v>
      </c>
      <c r="F803" s="4" t="str">
        <f t="shared" si="50"/>
        <v>C</v>
      </c>
      <c r="G803" s="4" t="str">
        <f t="shared" si="51"/>
        <v/>
      </c>
    </row>
    <row r="804" spans="1:7" hidden="1" x14ac:dyDescent="0.2">
      <c r="A804" t="s">
        <v>764</v>
      </c>
      <c r="B804" s="4" t="s">
        <v>4</v>
      </c>
      <c r="C804" s="4" t="str">
        <f t="shared" si="49"/>
        <v>O</v>
      </c>
      <c r="D804" s="4" t="s">
        <v>5</v>
      </c>
      <c r="E804" s="5" t="str">
        <f t="shared" si="52"/>
        <v>3</v>
      </c>
      <c r="F804" s="4" t="str">
        <f t="shared" si="50"/>
        <v>T</v>
      </c>
      <c r="G804" s="4" t="str">
        <f t="shared" si="51"/>
        <v/>
      </c>
    </row>
    <row r="805" spans="1:7" x14ac:dyDescent="0.2">
      <c r="A805" t="s">
        <v>765</v>
      </c>
      <c r="B805" s="4" t="s">
        <v>4</v>
      </c>
      <c r="C805" s="4" t="str">
        <f t="shared" si="49"/>
        <v>P</v>
      </c>
      <c r="D805" s="4" t="s">
        <v>19</v>
      </c>
      <c r="E805" s="5" t="str">
        <f t="shared" si="52"/>
        <v>7</v>
      </c>
      <c r="F805" s="4" t="str">
        <f t="shared" si="50"/>
        <v>T</v>
      </c>
      <c r="G805" s="4" t="str">
        <f t="shared" si="51"/>
        <v>BETWEEN ZONES</v>
      </c>
    </row>
    <row r="806" spans="1:7" x14ac:dyDescent="0.2">
      <c r="A806" t="s">
        <v>765</v>
      </c>
      <c r="B806" s="4" t="s">
        <v>6</v>
      </c>
      <c r="C806" s="4" t="str">
        <f t="shared" si="49"/>
        <v>R</v>
      </c>
      <c r="D806" s="4" t="s">
        <v>44</v>
      </c>
      <c r="E806" s="5" t="str">
        <f t="shared" si="52"/>
        <v>1</v>
      </c>
      <c r="F806" s="4" t="str">
        <f t="shared" si="50"/>
        <v>C</v>
      </c>
      <c r="G806" s="4" t="str">
        <f t="shared" si="51"/>
        <v/>
      </c>
    </row>
    <row r="807" spans="1:7" hidden="1" x14ac:dyDescent="0.2">
      <c r="A807" t="s">
        <v>766</v>
      </c>
      <c r="B807" s="4" t="s">
        <v>4</v>
      </c>
      <c r="C807" s="4" t="str">
        <f t="shared" si="49"/>
        <v>O</v>
      </c>
      <c r="D807" s="4" t="s">
        <v>19</v>
      </c>
      <c r="E807" s="5" t="str">
        <f t="shared" si="52"/>
        <v>7</v>
      </c>
      <c r="F807" s="4" t="str">
        <f t="shared" si="50"/>
        <v>T</v>
      </c>
      <c r="G807" s="4" t="str">
        <f t="shared" si="51"/>
        <v/>
      </c>
    </row>
    <row r="808" spans="1:7" hidden="1" x14ac:dyDescent="0.2">
      <c r="A808" t="s">
        <v>767</v>
      </c>
      <c r="B808" s="4" t="s">
        <v>4</v>
      </c>
      <c r="C808" s="4" t="str">
        <f t="shared" si="49"/>
        <v>O</v>
      </c>
      <c r="D808" s="4" t="s">
        <v>88</v>
      </c>
      <c r="E808" s="5" t="str">
        <f t="shared" si="52"/>
        <v>5</v>
      </c>
      <c r="F808" s="4" t="str">
        <f t="shared" si="50"/>
        <v>C</v>
      </c>
      <c r="G808" s="4" t="str">
        <f t="shared" si="51"/>
        <v/>
      </c>
    </row>
    <row r="809" spans="1:7" hidden="1" x14ac:dyDescent="0.2">
      <c r="A809" t="s">
        <v>768</v>
      </c>
      <c r="B809" s="4" t="s">
        <v>4</v>
      </c>
      <c r="C809" s="4" t="str">
        <f t="shared" si="49"/>
        <v>O</v>
      </c>
      <c r="D809" s="4" t="s">
        <v>88</v>
      </c>
      <c r="E809" s="5" t="str">
        <f t="shared" si="52"/>
        <v>5</v>
      </c>
      <c r="F809" s="4" t="str">
        <f t="shared" si="50"/>
        <v>C</v>
      </c>
      <c r="G809" s="4" t="str">
        <f t="shared" si="51"/>
        <v/>
      </c>
    </row>
    <row r="810" spans="1:7" hidden="1" x14ac:dyDescent="0.2">
      <c r="A810" t="s">
        <v>769</v>
      </c>
      <c r="B810" s="4" t="s">
        <v>4</v>
      </c>
      <c r="C810" s="4" t="str">
        <f t="shared" si="49"/>
        <v>O</v>
      </c>
      <c r="D810" s="4" t="s">
        <v>58</v>
      </c>
      <c r="E810" s="5" t="str">
        <f t="shared" si="52"/>
        <v>6</v>
      </c>
      <c r="F810" s="4" t="str">
        <f t="shared" si="50"/>
        <v>C</v>
      </c>
      <c r="G810" s="4" t="str">
        <f t="shared" si="51"/>
        <v/>
      </c>
    </row>
    <row r="811" spans="1:7" hidden="1" x14ac:dyDescent="0.2">
      <c r="A811" t="s">
        <v>770</v>
      </c>
      <c r="B811" s="4" t="s">
        <v>4</v>
      </c>
      <c r="C811" s="4" t="str">
        <f t="shared" si="49"/>
        <v>O</v>
      </c>
      <c r="D811" s="4" t="s">
        <v>42</v>
      </c>
      <c r="E811" s="5" t="str">
        <f t="shared" si="52"/>
        <v>3</v>
      </c>
      <c r="F811" s="4" t="str">
        <f t="shared" si="50"/>
        <v>C</v>
      </c>
      <c r="G811" s="4" t="str">
        <f t="shared" si="51"/>
        <v/>
      </c>
    </row>
    <row r="812" spans="1:7" hidden="1" x14ac:dyDescent="0.2">
      <c r="A812" t="s">
        <v>771</v>
      </c>
      <c r="B812" s="4" t="s">
        <v>4</v>
      </c>
      <c r="C812" s="4" t="str">
        <f t="shared" si="49"/>
        <v>O</v>
      </c>
      <c r="D812" s="4" t="s">
        <v>50</v>
      </c>
      <c r="E812" s="5" t="str">
        <f t="shared" si="52"/>
        <v>2</v>
      </c>
      <c r="F812" s="4" t="str">
        <f t="shared" si="50"/>
        <v>C</v>
      </c>
      <c r="G812" s="4" t="str">
        <f t="shared" si="51"/>
        <v/>
      </c>
    </row>
    <row r="813" spans="1:7" hidden="1" x14ac:dyDescent="0.2">
      <c r="A813" t="s">
        <v>772</v>
      </c>
      <c r="B813" s="4" t="s">
        <v>4</v>
      </c>
      <c r="C813" s="4" t="str">
        <f t="shared" si="49"/>
        <v>O</v>
      </c>
      <c r="D813" s="4" t="s">
        <v>42</v>
      </c>
      <c r="E813" s="5" t="str">
        <f t="shared" si="52"/>
        <v>3</v>
      </c>
      <c r="F813" s="4" t="str">
        <f t="shared" si="50"/>
        <v>C</v>
      </c>
      <c r="G813" s="4" t="str">
        <f t="shared" si="51"/>
        <v/>
      </c>
    </row>
    <row r="814" spans="1:7" hidden="1" x14ac:dyDescent="0.2">
      <c r="A814" t="s">
        <v>773</v>
      </c>
      <c r="B814" s="4" t="s">
        <v>4</v>
      </c>
      <c r="C814" s="4" t="str">
        <f t="shared" si="49"/>
        <v>O</v>
      </c>
      <c r="D814" s="4" t="s">
        <v>88</v>
      </c>
      <c r="E814" s="5" t="str">
        <f t="shared" si="52"/>
        <v>5</v>
      </c>
      <c r="F814" s="4" t="str">
        <f t="shared" si="50"/>
        <v>C</v>
      </c>
      <c r="G814" s="4" t="str">
        <f t="shared" si="51"/>
        <v/>
      </c>
    </row>
    <row r="815" spans="1:7" hidden="1" x14ac:dyDescent="0.2">
      <c r="A815" t="s">
        <v>774</v>
      </c>
      <c r="B815" s="4" t="s">
        <v>4</v>
      </c>
      <c r="C815" s="4" t="str">
        <f t="shared" si="49"/>
        <v>O</v>
      </c>
      <c r="D815" s="4" t="s">
        <v>48</v>
      </c>
      <c r="E815" s="5" t="str">
        <f t="shared" si="52"/>
        <v>4</v>
      </c>
      <c r="F815" s="4" t="str">
        <f t="shared" si="50"/>
        <v>C</v>
      </c>
      <c r="G815" s="4" t="str">
        <f t="shared" si="51"/>
        <v/>
      </c>
    </row>
    <row r="816" spans="1:7" hidden="1" x14ac:dyDescent="0.2">
      <c r="A816" t="s">
        <v>775</v>
      </c>
      <c r="B816" s="4" t="s">
        <v>4</v>
      </c>
      <c r="C816" s="4" t="str">
        <f t="shared" si="49"/>
        <v>O</v>
      </c>
      <c r="D816" s="4" t="s">
        <v>58</v>
      </c>
      <c r="E816" s="5" t="str">
        <f t="shared" si="52"/>
        <v>6</v>
      </c>
      <c r="F816" s="4" t="str">
        <f t="shared" si="50"/>
        <v>C</v>
      </c>
      <c r="G816" s="4" t="str">
        <f t="shared" si="51"/>
        <v/>
      </c>
    </row>
    <row r="817" spans="1:7" hidden="1" x14ac:dyDescent="0.2">
      <c r="A817" t="s">
        <v>776</v>
      </c>
      <c r="B817" s="4" t="s">
        <v>4</v>
      </c>
      <c r="C817" s="4" t="str">
        <f t="shared" si="49"/>
        <v>O</v>
      </c>
      <c r="D817" s="4" t="s">
        <v>88</v>
      </c>
      <c r="E817" s="5" t="str">
        <f t="shared" si="52"/>
        <v>5</v>
      </c>
      <c r="F817" s="4" t="str">
        <f t="shared" si="50"/>
        <v>C</v>
      </c>
      <c r="G817" s="4" t="str">
        <f t="shared" si="51"/>
        <v/>
      </c>
    </row>
    <row r="818" spans="1:7" hidden="1" x14ac:dyDescent="0.2">
      <c r="A818" t="s">
        <v>777</v>
      </c>
      <c r="B818" s="4" t="s">
        <v>4</v>
      </c>
      <c r="C818" s="4" t="str">
        <f t="shared" si="49"/>
        <v>O</v>
      </c>
      <c r="D818" s="4" t="s">
        <v>13</v>
      </c>
      <c r="E818" s="5" t="str">
        <f t="shared" si="52"/>
        <v>4</v>
      </c>
      <c r="F818" s="4" t="str">
        <f t="shared" si="50"/>
        <v>T</v>
      </c>
      <c r="G818" s="4" t="str">
        <f t="shared" si="51"/>
        <v/>
      </c>
    </row>
    <row r="819" spans="1:7" hidden="1" x14ac:dyDescent="0.2">
      <c r="A819" t="s">
        <v>778</v>
      </c>
      <c r="B819" s="4" t="s">
        <v>4</v>
      </c>
      <c r="C819" s="4" t="str">
        <f t="shared" si="49"/>
        <v>O</v>
      </c>
      <c r="D819" s="4" t="s">
        <v>36</v>
      </c>
      <c r="E819" s="5" t="str">
        <f t="shared" si="52"/>
        <v>8</v>
      </c>
      <c r="F819" s="4" t="str">
        <f t="shared" si="50"/>
        <v>T</v>
      </c>
      <c r="G819" s="4" t="str">
        <f t="shared" si="51"/>
        <v/>
      </c>
    </row>
    <row r="820" spans="1:7" hidden="1" x14ac:dyDescent="0.2">
      <c r="A820" t="s">
        <v>779</v>
      </c>
      <c r="B820" s="4" t="s">
        <v>4</v>
      </c>
      <c r="C820" s="4" t="str">
        <f t="shared" si="49"/>
        <v>O</v>
      </c>
      <c r="D820" s="4" t="s">
        <v>16</v>
      </c>
      <c r="E820" s="5" t="str">
        <f t="shared" si="52"/>
        <v>1</v>
      </c>
      <c r="F820" s="4" t="str">
        <f t="shared" si="50"/>
        <v>T</v>
      </c>
      <c r="G820" s="4" t="str">
        <f t="shared" si="51"/>
        <v/>
      </c>
    </row>
    <row r="821" spans="1:7" hidden="1" x14ac:dyDescent="0.2">
      <c r="A821" t="s">
        <v>780</v>
      </c>
      <c r="B821" s="4" t="s">
        <v>4</v>
      </c>
      <c r="C821" s="4" t="str">
        <f t="shared" si="49"/>
        <v>O</v>
      </c>
      <c r="D821" s="4" t="s">
        <v>13</v>
      </c>
      <c r="E821" s="5" t="str">
        <f t="shared" si="52"/>
        <v>4</v>
      </c>
      <c r="F821" s="4" t="str">
        <f t="shared" si="50"/>
        <v>T</v>
      </c>
      <c r="G821" s="4" t="str">
        <f t="shared" si="51"/>
        <v/>
      </c>
    </row>
    <row r="822" spans="1:7" hidden="1" x14ac:dyDescent="0.2">
      <c r="A822" t="s">
        <v>781</v>
      </c>
      <c r="B822" s="4" t="s">
        <v>4</v>
      </c>
      <c r="C822" s="4" t="str">
        <f t="shared" si="49"/>
        <v>O</v>
      </c>
      <c r="D822" s="4" t="s">
        <v>9</v>
      </c>
      <c r="E822" s="5" t="str">
        <f t="shared" si="52"/>
        <v>5</v>
      </c>
      <c r="F822" s="4" t="str">
        <f t="shared" si="50"/>
        <v>T</v>
      </c>
      <c r="G822" s="4" t="str">
        <f t="shared" si="51"/>
        <v/>
      </c>
    </row>
    <row r="823" spans="1:7" hidden="1" x14ac:dyDescent="0.2">
      <c r="A823" t="s">
        <v>782</v>
      </c>
      <c r="B823" s="4" t="s">
        <v>4</v>
      </c>
      <c r="C823" s="4" t="str">
        <f t="shared" si="49"/>
        <v>O</v>
      </c>
      <c r="D823" s="4" t="s">
        <v>9</v>
      </c>
      <c r="E823" s="5" t="str">
        <f t="shared" si="52"/>
        <v>5</v>
      </c>
      <c r="F823" s="4" t="str">
        <f t="shared" si="50"/>
        <v>T</v>
      </c>
      <c r="G823" s="4" t="str">
        <f t="shared" si="51"/>
        <v/>
      </c>
    </row>
    <row r="824" spans="1:7" hidden="1" x14ac:dyDescent="0.2">
      <c r="A824" t="s">
        <v>783</v>
      </c>
      <c r="B824" s="4" t="s">
        <v>4</v>
      </c>
      <c r="C824" s="4" t="str">
        <f t="shared" si="49"/>
        <v>O</v>
      </c>
      <c r="D824" s="4" t="s">
        <v>5</v>
      </c>
      <c r="E824" s="5" t="str">
        <f t="shared" si="52"/>
        <v>3</v>
      </c>
      <c r="F824" s="4" t="str">
        <f t="shared" si="50"/>
        <v>T</v>
      </c>
      <c r="G824" s="4" t="str">
        <f t="shared" si="51"/>
        <v/>
      </c>
    </row>
    <row r="825" spans="1:7" hidden="1" x14ac:dyDescent="0.2">
      <c r="A825" t="s">
        <v>784</v>
      </c>
      <c r="B825" s="4" t="s">
        <v>4</v>
      </c>
      <c r="C825" s="4" t="str">
        <f t="shared" si="49"/>
        <v>O</v>
      </c>
      <c r="D825" s="4" t="s">
        <v>5</v>
      </c>
      <c r="E825" s="5" t="str">
        <f t="shared" si="52"/>
        <v>3</v>
      </c>
      <c r="F825" s="4" t="str">
        <f t="shared" si="50"/>
        <v>T</v>
      </c>
      <c r="G825" s="4" t="str">
        <f t="shared" si="51"/>
        <v/>
      </c>
    </row>
    <row r="826" spans="1:7" hidden="1" x14ac:dyDescent="0.2">
      <c r="A826" t="s">
        <v>785</v>
      </c>
      <c r="B826" s="4" t="s">
        <v>4</v>
      </c>
      <c r="C826" s="4" t="str">
        <f t="shared" si="49"/>
        <v>O</v>
      </c>
      <c r="D826" s="4" t="s">
        <v>61</v>
      </c>
      <c r="E826" s="5" t="str">
        <f t="shared" si="52"/>
        <v>7</v>
      </c>
      <c r="F826" s="4" t="str">
        <f t="shared" si="50"/>
        <v>C</v>
      </c>
      <c r="G826" s="4" t="str">
        <f t="shared" si="51"/>
        <v/>
      </c>
    </row>
    <row r="827" spans="1:7" hidden="1" x14ac:dyDescent="0.2">
      <c r="A827" t="s">
        <v>786</v>
      </c>
      <c r="B827" s="4" t="s">
        <v>4</v>
      </c>
      <c r="C827" s="4" t="str">
        <f t="shared" si="49"/>
        <v>O</v>
      </c>
      <c r="D827" s="4" t="s">
        <v>88</v>
      </c>
      <c r="E827" s="5" t="str">
        <f t="shared" si="52"/>
        <v>5</v>
      </c>
      <c r="F827" s="4" t="str">
        <f t="shared" si="50"/>
        <v>C</v>
      </c>
      <c r="G827" s="4" t="str">
        <f t="shared" si="51"/>
        <v/>
      </c>
    </row>
    <row r="828" spans="1:7" hidden="1" x14ac:dyDescent="0.2">
      <c r="A828" t="s">
        <v>787</v>
      </c>
      <c r="B828" s="4" t="s">
        <v>4</v>
      </c>
      <c r="C828" s="4" t="str">
        <f t="shared" si="49"/>
        <v>O</v>
      </c>
      <c r="D828" s="4" t="s">
        <v>58</v>
      </c>
      <c r="E828" s="5" t="str">
        <f t="shared" si="52"/>
        <v>6</v>
      </c>
      <c r="F828" s="4" t="str">
        <f t="shared" si="50"/>
        <v>C</v>
      </c>
      <c r="G828" s="4" t="str">
        <f t="shared" si="51"/>
        <v/>
      </c>
    </row>
    <row r="829" spans="1:7" hidden="1" x14ac:dyDescent="0.2">
      <c r="A829" t="s">
        <v>788</v>
      </c>
      <c r="B829" s="4" t="s">
        <v>4</v>
      </c>
      <c r="C829" s="4" t="str">
        <f t="shared" si="49"/>
        <v>O</v>
      </c>
      <c r="D829" s="4" t="s">
        <v>177</v>
      </c>
      <c r="E829" s="5" t="str">
        <f t="shared" si="52"/>
        <v>9</v>
      </c>
      <c r="F829" s="4" t="str">
        <f t="shared" si="50"/>
        <v>C</v>
      </c>
      <c r="G829" s="4" t="str">
        <f t="shared" si="51"/>
        <v/>
      </c>
    </row>
    <row r="830" spans="1:7" hidden="1" x14ac:dyDescent="0.2">
      <c r="A830" t="s">
        <v>789</v>
      </c>
      <c r="B830" s="4" t="s">
        <v>4</v>
      </c>
      <c r="C830" s="4" t="str">
        <f t="shared" si="49"/>
        <v>O</v>
      </c>
      <c r="D830" s="4" t="s">
        <v>42</v>
      </c>
      <c r="E830" s="5" t="str">
        <f t="shared" si="52"/>
        <v>3</v>
      </c>
      <c r="F830" s="4" t="str">
        <f t="shared" si="50"/>
        <v>C</v>
      </c>
      <c r="G830" s="4" t="str">
        <f t="shared" si="51"/>
        <v/>
      </c>
    </row>
    <row r="831" spans="1:7" hidden="1" x14ac:dyDescent="0.2">
      <c r="A831" t="s">
        <v>790</v>
      </c>
      <c r="B831" s="4" t="s">
        <v>4</v>
      </c>
      <c r="C831" s="4" t="str">
        <f t="shared" si="49"/>
        <v>O</v>
      </c>
      <c r="D831" s="4" t="s">
        <v>88</v>
      </c>
      <c r="E831" s="5" t="str">
        <f t="shared" si="52"/>
        <v>5</v>
      </c>
      <c r="F831" s="4" t="str">
        <f t="shared" si="50"/>
        <v>C</v>
      </c>
      <c r="G831" s="4" t="str">
        <f t="shared" si="51"/>
        <v/>
      </c>
    </row>
    <row r="832" spans="1:7" hidden="1" x14ac:dyDescent="0.2">
      <c r="A832" t="s">
        <v>791</v>
      </c>
      <c r="B832" s="4" t="s">
        <v>4</v>
      </c>
      <c r="C832" s="4" t="str">
        <f t="shared" si="49"/>
        <v>O</v>
      </c>
      <c r="D832" s="4" t="s">
        <v>88</v>
      </c>
      <c r="E832" s="5" t="str">
        <f t="shared" si="52"/>
        <v>5</v>
      </c>
      <c r="F832" s="4" t="str">
        <f t="shared" si="50"/>
        <v>C</v>
      </c>
      <c r="G832" s="4" t="str">
        <f t="shared" si="51"/>
        <v/>
      </c>
    </row>
    <row r="833" spans="1:7" hidden="1" x14ac:dyDescent="0.2">
      <c r="A833" t="s">
        <v>792</v>
      </c>
      <c r="B833" s="4" t="s">
        <v>4</v>
      </c>
      <c r="C833" s="4" t="str">
        <f t="shared" si="49"/>
        <v>O</v>
      </c>
      <c r="D833" s="4" t="s">
        <v>58</v>
      </c>
      <c r="E833" s="5" t="str">
        <f t="shared" si="52"/>
        <v>6</v>
      </c>
      <c r="F833" s="4" t="str">
        <f t="shared" si="50"/>
        <v>C</v>
      </c>
      <c r="G833" s="4" t="str">
        <f t="shared" si="51"/>
        <v/>
      </c>
    </row>
    <row r="834" spans="1:7" hidden="1" x14ac:dyDescent="0.2">
      <c r="A834" t="s">
        <v>793</v>
      </c>
      <c r="B834" s="4" t="s">
        <v>4</v>
      </c>
      <c r="C834" s="4" t="str">
        <f t="shared" ref="C834:C897" si="53">IF(B835="R","P",B834)</f>
        <v>O</v>
      </c>
      <c r="D834" s="4" t="s">
        <v>9</v>
      </c>
      <c r="E834" s="5" t="str">
        <f t="shared" si="52"/>
        <v>5</v>
      </c>
      <c r="F834" s="4" t="str">
        <f t="shared" ref="F834:F897" si="54">RIGHT(D834,1)</f>
        <v>T</v>
      </c>
      <c r="G834" s="4" t="str">
        <f t="shared" ref="G834:G897" si="55">IF(B835="R", IF(F834=F835, ABS(E835-E834),"BETWEEN ZONES"), ""   )</f>
        <v/>
      </c>
    </row>
    <row r="835" spans="1:7" hidden="1" x14ac:dyDescent="0.2">
      <c r="A835" t="s">
        <v>794</v>
      </c>
      <c r="B835" s="4" t="s">
        <v>4</v>
      </c>
      <c r="C835" s="4" t="str">
        <f t="shared" si="53"/>
        <v>O</v>
      </c>
      <c r="D835" s="4" t="s">
        <v>9</v>
      </c>
      <c r="E835" s="5" t="str">
        <f t="shared" si="52"/>
        <v>5</v>
      </c>
      <c r="F835" s="4" t="str">
        <f t="shared" si="54"/>
        <v>T</v>
      </c>
      <c r="G835" s="4" t="str">
        <f t="shared" si="55"/>
        <v/>
      </c>
    </row>
    <row r="836" spans="1:7" hidden="1" x14ac:dyDescent="0.2">
      <c r="A836" t="s">
        <v>795</v>
      </c>
      <c r="B836" s="4" t="s">
        <v>4</v>
      </c>
      <c r="C836" s="4" t="str">
        <f t="shared" si="53"/>
        <v>O</v>
      </c>
      <c r="D836" s="4" t="s">
        <v>58</v>
      </c>
      <c r="E836" s="5" t="str">
        <f t="shared" si="52"/>
        <v>6</v>
      </c>
      <c r="F836" s="4" t="str">
        <f t="shared" si="54"/>
        <v>C</v>
      </c>
      <c r="G836" s="4" t="str">
        <f t="shared" si="55"/>
        <v/>
      </c>
    </row>
    <row r="837" spans="1:7" hidden="1" x14ac:dyDescent="0.2">
      <c r="A837" t="s">
        <v>796</v>
      </c>
      <c r="B837" s="4" t="s">
        <v>4</v>
      </c>
      <c r="C837" s="4" t="str">
        <f t="shared" si="53"/>
        <v>O</v>
      </c>
      <c r="D837" s="4" t="s">
        <v>58</v>
      </c>
      <c r="E837" s="5" t="str">
        <f t="shared" si="52"/>
        <v>6</v>
      </c>
      <c r="F837" s="4" t="str">
        <f t="shared" si="54"/>
        <v>C</v>
      </c>
      <c r="G837" s="4" t="str">
        <f t="shared" si="55"/>
        <v/>
      </c>
    </row>
    <row r="838" spans="1:7" hidden="1" x14ac:dyDescent="0.2">
      <c r="A838" t="s">
        <v>797</v>
      </c>
      <c r="B838" s="4" t="s">
        <v>4</v>
      </c>
      <c r="C838" s="4" t="str">
        <f t="shared" si="53"/>
        <v>O</v>
      </c>
      <c r="D838" s="4" t="s">
        <v>55</v>
      </c>
      <c r="E838" s="5" t="str">
        <f t="shared" si="52"/>
        <v>8</v>
      </c>
      <c r="F838" s="4" t="str">
        <f t="shared" si="54"/>
        <v>C</v>
      </c>
      <c r="G838" s="4" t="str">
        <f t="shared" si="55"/>
        <v/>
      </c>
    </row>
    <row r="839" spans="1:7" hidden="1" x14ac:dyDescent="0.2">
      <c r="A839" t="s">
        <v>798</v>
      </c>
      <c r="B839" s="4" t="s">
        <v>4</v>
      </c>
      <c r="C839" s="4" t="str">
        <f t="shared" si="53"/>
        <v>O</v>
      </c>
      <c r="D839" s="4" t="s">
        <v>55</v>
      </c>
      <c r="E839" s="5" t="str">
        <f t="shared" si="52"/>
        <v>8</v>
      </c>
      <c r="F839" s="4" t="str">
        <f t="shared" si="54"/>
        <v>C</v>
      </c>
      <c r="G839" s="4" t="str">
        <f t="shared" si="55"/>
        <v/>
      </c>
    </row>
    <row r="840" spans="1:7" hidden="1" x14ac:dyDescent="0.2">
      <c r="A840" t="s">
        <v>799</v>
      </c>
      <c r="B840" s="4" t="s">
        <v>4</v>
      </c>
      <c r="C840" s="4" t="str">
        <f t="shared" si="53"/>
        <v>O</v>
      </c>
      <c r="D840" s="4" t="s">
        <v>42</v>
      </c>
      <c r="E840" s="5" t="str">
        <f t="shared" si="52"/>
        <v>3</v>
      </c>
      <c r="F840" s="4" t="str">
        <f t="shared" si="54"/>
        <v>C</v>
      </c>
      <c r="G840" s="4" t="str">
        <f t="shared" si="55"/>
        <v/>
      </c>
    </row>
    <row r="841" spans="1:7" hidden="1" x14ac:dyDescent="0.2">
      <c r="A841" t="s">
        <v>800</v>
      </c>
      <c r="B841" s="4" t="s">
        <v>4</v>
      </c>
      <c r="C841" s="4" t="str">
        <f t="shared" si="53"/>
        <v>O</v>
      </c>
      <c r="D841" s="4" t="s">
        <v>42</v>
      </c>
      <c r="E841" s="5" t="str">
        <f t="shared" si="52"/>
        <v>3</v>
      </c>
      <c r="F841" s="4" t="str">
        <f t="shared" si="54"/>
        <v>C</v>
      </c>
      <c r="G841" s="4" t="str">
        <f t="shared" si="55"/>
        <v/>
      </c>
    </row>
    <row r="842" spans="1:7" hidden="1" x14ac:dyDescent="0.2">
      <c r="A842" t="s">
        <v>801</v>
      </c>
      <c r="B842" s="4" t="s">
        <v>4</v>
      </c>
      <c r="C842" s="4" t="str">
        <f t="shared" si="53"/>
        <v>O</v>
      </c>
      <c r="D842" s="4" t="s">
        <v>42</v>
      </c>
      <c r="E842" s="5" t="str">
        <f t="shared" si="52"/>
        <v>3</v>
      </c>
      <c r="F842" s="4" t="str">
        <f t="shared" si="54"/>
        <v>C</v>
      </c>
      <c r="G842" s="4" t="str">
        <f t="shared" si="55"/>
        <v/>
      </c>
    </row>
    <row r="843" spans="1:7" x14ac:dyDescent="0.2">
      <c r="A843" t="s">
        <v>802</v>
      </c>
      <c r="B843" s="4" t="s">
        <v>4</v>
      </c>
      <c r="C843" s="4" t="str">
        <f t="shared" si="53"/>
        <v>P</v>
      </c>
      <c r="D843" s="4" t="s">
        <v>58</v>
      </c>
      <c r="E843" s="5" t="str">
        <f t="shared" si="52"/>
        <v>6</v>
      </c>
      <c r="F843" s="4" t="str">
        <f t="shared" si="54"/>
        <v>C</v>
      </c>
      <c r="G843" s="4">
        <f t="shared" si="55"/>
        <v>3</v>
      </c>
    </row>
    <row r="844" spans="1:7" x14ac:dyDescent="0.2">
      <c r="A844" t="s">
        <v>802</v>
      </c>
      <c r="B844" s="4" t="s">
        <v>6</v>
      </c>
      <c r="C844" s="4" t="str">
        <f t="shared" si="53"/>
        <v>R</v>
      </c>
      <c r="D844" s="4" t="s">
        <v>42</v>
      </c>
      <c r="E844" s="5" t="str">
        <f t="shared" si="52"/>
        <v>3</v>
      </c>
      <c r="F844" s="4" t="str">
        <f t="shared" si="54"/>
        <v>C</v>
      </c>
      <c r="G844" s="4" t="str">
        <f t="shared" si="55"/>
        <v/>
      </c>
    </row>
    <row r="845" spans="1:7" hidden="1" x14ac:dyDescent="0.2">
      <c r="A845" t="s">
        <v>803</v>
      </c>
      <c r="B845" s="4" t="s">
        <v>4</v>
      </c>
      <c r="C845" s="4" t="str">
        <f t="shared" si="53"/>
        <v>O</v>
      </c>
      <c r="D845" s="4" t="s">
        <v>42</v>
      </c>
      <c r="E845" s="5" t="str">
        <f t="shared" si="52"/>
        <v>3</v>
      </c>
      <c r="F845" s="4" t="str">
        <f t="shared" si="54"/>
        <v>C</v>
      </c>
      <c r="G845" s="4" t="str">
        <f t="shared" si="55"/>
        <v/>
      </c>
    </row>
    <row r="846" spans="1:7" hidden="1" x14ac:dyDescent="0.2">
      <c r="A846" t="s">
        <v>804</v>
      </c>
      <c r="B846" s="4" t="s">
        <v>4</v>
      </c>
      <c r="C846" s="4" t="str">
        <f t="shared" si="53"/>
        <v>O</v>
      </c>
      <c r="D846" s="4" t="s">
        <v>88</v>
      </c>
      <c r="E846" s="5" t="str">
        <f t="shared" si="52"/>
        <v>5</v>
      </c>
      <c r="F846" s="4" t="str">
        <f t="shared" si="54"/>
        <v>C</v>
      </c>
      <c r="G846" s="4" t="str">
        <f t="shared" si="55"/>
        <v/>
      </c>
    </row>
    <row r="847" spans="1:7" hidden="1" x14ac:dyDescent="0.2">
      <c r="A847" t="s">
        <v>805</v>
      </c>
      <c r="B847" s="4" t="s">
        <v>4</v>
      </c>
      <c r="C847" s="4" t="str">
        <f t="shared" si="53"/>
        <v>O</v>
      </c>
      <c r="D847" s="4" t="s">
        <v>88</v>
      </c>
      <c r="E847" s="5" t="str">
        <f t="shared" si="52"/>
        <v>5</v>
      </c>
      <c r="F847" s="4" t="str">
        <f t="shared" si="54"/>
        <v>C</v>
      </c>
      <c r="G847" s="4" t="str">
        <f t="shared" si="55"/>
        <v/>
      </c>
    </row>
    <row r="848" spans="1:7" hidden="1" x14ac:dyDescent="0.2">
      <c r="A848" t="s">
        <v>806</v>
      </c>
      <c r="B848" s="4" t="s">
        <v>4</v>
      </c>
      <c r="C848" s="4" t="str">
        <f t="shared" si="53"/>
        <v>O</v>
      </c>
      <c r="D848" s="4" t="s">
        <v>58</v>
      </c>
      <c r="E848" s="5" t="str">
        <f t="shared" si="52"/>
        <v>6</v>
      </c>
      <c r="F848" s="4" t="str">
        <f t="shared" si="54"/>
        <v>C</v>
      </c>
      <c r="G848" s="4" t="str">
        <f t="shared" si="55"/>
        <v/>
      </c>
    </row>
    <row r="849" spans="1:7" hidden="1" x14ac:dyDescent="0.2">
      <c r="A849" t="s">
        <v>807</v>
      </c>
      <c r="B849" s="4" t="s">
        <v>4</v>
      </c>
      <c r="C849" s="4" t="str">
        <f t="shared" si="53"/>
        <v>O</v>
      </c>
      <c r="D849" s="4" t="s">
        <v>42</v>
      </c>
      <c r="E849" s="5" t="str">
        <f t="shared" si="52"/>
        <v>3</v>
      </c>
      <c r="F849" s="4" t="str">
        <f t="shared" si="54"/>
        <v>C</v>
      </c>
      <c r="G849" s="4" t="str">
        <f t="shared" si="55"/>
        <v/>
      </c>
    </row>
    <row r="850" spans="1:7" x14ac:dyDescent="0.2">
      <c r="A850" t="s">
        <v>808</v>
      </c>
      <c r="B850" s="4" t="s">
        <v>4</v>
      </c>
      <c r="C850" s="4" t="str">
        <f t="shared" si="53"/>
        <v>P</v>
      </c>
      <c r="D850" s="4" t="s">
        <v>42</v>
      </c>
      <c r="E850" s="5" t="str">
        <f t="shared" si="52"/>
        <v>3</v>
      </c>
      <c r="F850" s="4" t="str">
        <f t="shared" si="54"/>
        <v>C</v>
      </c>
      <c r="G850" s="4">
        <f t="shared" si="55"/>
        <v>4</v>
      </c>
    </row>
    <row r="851" spans="1:7" x14ac:dyDescent="0.2">
      <c r="A851" t="s">
        <v>808</v>
      </c>
      <c r="B851" s="4" t="s">
        <v>6</v>
      </c>
      <c r="C851" s="4" t="str">
        <f t="shared" si="53"/>
        <v>R</v>
      </c>
      <c r="D851" s="4" t="s">
        <v>61</v>
      </c>
      <c r="E851" s="5" t="str">
        <f t="shared" si="52"/>
        <v>7</v>
      </c>
      <c r="F851" s="4" t="str">
        <f t="shared" si="54"/>
        <v>C</v>
      </c>
      <c r="G851" s="4" t="str">
        <f t="shared" si="55"/>
        <v/>
      </c>
    </row>
    <row r="852" spans="1:7" hidden="1" x14ac:dyDescent="0.2">
      <c r="A852" t="s">
        <v>809</v>
      </c>
      <c r="B852" s="4" t="s">
        <v>4</v>
      </c>
      <c r="C852" s="4" t="str">
        <f t="shared" si="53"/>
        <v>O</v>
      </c>
      <c r="D852" s="4" t="s">
        <v>58</v>
      </c>
      <c r="E852" s="5" t="str">
        <f t="shared" si="52"/>
        <v>6</v>
      </c>
      <c r="F852" s="4" t="str">
        <f t="shared" si="54"/>
        <v>C</v>
      </c>
      <c r="G852" s="4" t="str">
        <f t="shared" si="55"/>
        <v/>
      </c>
    </row>
    <row r="853" spans="1:7" hidden="1" x14ac:dyDescent="0.2">
      <c r="A853" t="s">
        <v>810</v>
      </c>
      <c r="B853" s="4" t="s">
        <v>4</v>
      </c>
      <c r="C853" s="4" t="str">
        <f t="shared" si="53"/>
        <v>O</v>
      </c>
      <c r="D853" s="4" t="s">
        <v>69</v>
      </c>
      <c r="E853" s="5" t="str">
        <f t="shared" si="52"/>
        <v>2</v>
      </c>
      <c r="F853" s="4" t="str">
        <f t="shared" si="54"/>
        <v>T</v>
      </c>
      <c r="G853" s="4" t="str">
        <f t="shared" si="55"/>
        <v/>
      </c>
    </row>
    <row r="854" spans="1:7" hidden="1" x14ac:dyDescent="0.2">
      <c r="A854" t="s">
        <v>811</v>
      </c>
      <c r="B854" s="4" t="s">
        <v>4</v>
      </c>
      <c r="C854" s="4" t="str">
        <f t="shared" si="53"/>
        <v>O</v>
      </c>
      <c r="D854" s="4" t="s">
        <v>69</v>
      </c>
      <c r="E854" s="5" t="str">
        <f t="shared" si="52"/>
        <v>2</v>
      </c>
      <c r="F854" s="4" t="str">
        <f t="shared" si="54"/>
        <v>T</v>
      </c>
      <c r="G854" s="4" t="str">
        <f t="shared" si="55"/>
        <v/>
      </c>
    </row>
    <row r="855" spans="1:7" hidden="1" x14ac:dyDescent="0.2">
      <c r="A855" t="s">
        <v>812</v>
      </c>
      <c r="B855" s="4" t="s">
        <v>4</v>
      </c>
      <c r="C855" s="4" t="str">
        <f t="shared" si="53"/>
        <v>O</v>
      </c>
      <c r="D855" s="4" t="s">
        <v>5</v>
      </c>
      <c r="E855" s="5" t="str">
        <f t="shared" si="52"/>
        <v>3</v>
      </c>
      <c r="F855" s="4" t="str">
        <f t="shared" si="54"/>
        <v>T</v>
      </c>
      <c r="G855" s="4" t="str">
        <f t="shared" si="55"/>
        <v/>
      </c>
    </row>
    <row r="856" spans="1:7" hidden="1" x14ac:dyDescent="0.2">
      <c r="A856" t="s">
        <v>813</v>
      </c>
      <c r="B856" s="4" t="s">
        <v>4</v>
      </c>
      <c r="C856" s="4" t="str">
        <f t="shared" si="53"/>
        <v>O</v>
      </c>
      <c r="D856" s="4" t="s">
        <v>5</v>
      </c>
      <c r="E856" s="5" t="str">
        <f t="shared" si="52"/>
        <v>3</v>
      </c>
      <c r="F856" s="4" t="str">
        <f t="shared" si="54"/>
        <v>T</v>
      </c>
      <c r="G856" s="4" t="str">
        <f t="shared" si="55"/>
        <v/>
      </c>
    </row>
    <row r="857" spans="1:7" hidden="1" x14ac:dyDescent="0.2">
      <c r="A857" t="s">
        <v>814</v>
      </c>
      <c r="B857" s="4" t="s">
        <v>4</v>
      </c>
      <c r="C857" s="4" t="str">
        <f t="shared" si="53"/>
        <v>O</v>
      </c>
      <c r="D857" s="4" t="s">
        <v>7</v>
      </c>
      <c r="E857" s="5" t="str">
        <f t="shared" si="52"/>
        <v>9</v>
      </c>
      <c r="F857" s="4" t="str">
        <f t="shared" si="54"/>
        <v>T</v>
      </c>
      <c r="G857" s="4" t="str">
        <f t="shared" si="55"/>
        <v/>
      </c>
    </row>
    <row r="858" spans="1:7" hidden="1" x14ac:dyDescent="0.2">
      <c r="A858" t="s">
        <v>815</v>
      </c>
      <c r="B858" s="4" t="s">
        <v>4</v>
      </c>
      <c r="C858" s="4" t="str">
        <f t="shared" si="53"/>
        <v>O</v>
      </c>
      <c r="D858" s="4" t="s">
        <v>7</v>
      </c>
      <c r="E858" s="5" t="str">
        <f t="shared" si="52"/>
        <v>9</v>
      </c>
      <c r="F858" s="4" t="str">
        <f t="shared" si="54"/>
        <v>T</v>
      </c>
      <c r="G858" s="4" t="str">
        <f t="shared" si="55"/>
        <v/>
      </c>
    </row>
    <row r="859" spans="1:7" hidden="1" x14ac:dyDescent="0.2">
      <c r="A859" t="s">
        <v>816</v>
      </c>
      <c r="B859" s="4" t="s">
        <v>4</v>
      </c>
      <c r="C859" s="4" t="str">
        <f t="shared" si="53"/>
        <v>O</v>
      </c>
      <c r="D859" s="4" t="s">
        <v>27</v>
      </c>
      <c r="E859" s="5" t="str">
        <f t="shared" si="52"/>
        <v>6</v>
      </c>
      <c r="F859" s="4" t="str">
        <f t="shared" si="54"/>
        <v>T</v>
      </c>
      <c r="G859" s="4" t="str">
        <f t="shared" si="55"/>
        <v/>
      </c>
    </row>
    <row r="860" spans="1:7" hidden="1" x14ac:dyDescent="0.2">
      <c r="A860" t="s">
        <v>817</v>
      </c>
      <c r="B860" s="4" t="s">
        <v>4</v>
      </c>
      <c r="C860" s="4" t="str">
        <f t="shared" si="53"/>
        <v>O</v>
      </c>
      <c r="D860" s="4" t="s">
        <v>7</v>
      </c>
      <c r="E860" s="5" t="str">
        <f t="shared" si="52"/>
        <v>9</v>
      </c>
      <c r="F860" s="4" t="str">
        <f t="shared" si="54"/>
        <v>T</v>
      </c>
      <c r="G860" s="4" t="str">
        <f t="shared" si="55"/>
        <v/>
      </c>
    </row>
    <row r="861" spans="1:7" hidden="1" x14ac:dyDescent="0.2">
      <c r="A861" t="s">
        <v>818</v>
      </c>
      <c r="B861" s="4" t="s">
        <v>4</v>
      </c>
      <c r="C861" s="4" t="str">
        <f t="shared" si="53"/>
        <v>O</v>
      </c>
      <c r="D861" s="4" t="s">
        <v>42</v>
      </c>
      <c r="E861" s="5" t="str">
        <f t="shared" si="52"/>
        <v>3</v>
      </c>
      <c r="F861" s="4" t="str">
        <f t="shared" si="54"/>
        <v>C</v>
      </c>
      <c r="G861" s="4" t="str">
        <f t="shared" si="55"/>
        <v/>
      </c>
    </row>
    <row r="862" spans="1:7" hidden="1" x14ac:dyDescent="0.2">
      <c r="A862" t="s">
        <v>819</v>
      </c>
      <c r="B862" s="4" t="s">
        <v>4</v>
      </c>
      <c r="C862" s="4" t="str">
        <f t="shared" si="53"/>
        <v>O</v>
      </c>
      <c r="D862" s="4" t="s">
        <v>55</v>
      </c>
      <c r="E862" s="5" t="str">
        <f t="shared" si="52"/>
        <v>8</v>
      </c>
      <c r="F862" s="4" t="str">
        <f t="shared" si="54"/>
        <v>C</v>
      </c>
      <c r="G862" s="4" t="str">
        <f t="shared" si="55"/>
        <v/>
      </c>
    </row>
    <row r="863" spans="1:7" hidden="1" x14ac:dyDescent="0.2">
      <c r="A863" t="s">
        <v>820</v>
      </c>
      <c r="B863" s="4" t="s">
        <v>4</v>
      </c>
      <c r="C863" s="4" t="str">
        <f t="shared" si="53"/>
        <v>O</v>
      </c>
      <c r="D863" s="4" t="s">
        <v>58</v>
      </c>
      <c r="E863" s="5" t="str">
        <f t="shared" si="52"/>
        <v>6</v>
      </c>
      <c r="F863" s="4" t="str">
        <f t="shared" si="54"/>
        <v>C</v>
      </c>
      <c r="G863" s="4" t="str">
        <f t="shared" si="55"/>
        <v/>
      </c>
    </row>
    <row r="864" spans="1:7" hidden="1" x14ac:dyDescent="0.2">
      <c r="A864" t="s">
        <v>821</v>
      </c>
      <c r="B864" s="4" t="s">
        <v>4</v>
      </c>
      <c r="C864" s="4" t="str">
        <f t="shared" si="53"/>
        <v>O</v>
      </c>
      <c r="D864" s="4" t="s">
        <v>61</v>
      </c>
      <c r="E864" s="5" t="str">
        <f t="shared" ref="E864:E927" si="56">IF( LEN(D864)=2,LEFT($D864,1), LEFT(D864,2))</f>
        <v>7</v>
      </c>
      <c r="F864" s="4" t="str">
        <f t="shared" si="54"/>
        <v>C</v>
      </c>
      <c r="G864" s="4" t="str">
        <f t="shared" si="55"/>
        <v/>
      </c>
    </row>
    <row r="865" spans="1:7" hidden="1" x14ac:dyDescent="0.2">
      <c r="A865" t="s">
        <v>822</v>
      </c>
      <c r="B865" s="4" t="s">
        <v>4</v>
      </c>
      <c r="C865" s="4" t="str">
        <f t="shared" si="53"/>
        <v>O</v>
      </c>
      <c r="D865" s="4" t="s">
        <v>44</v>
      </c>
      <c r="E865" s="5" t="str">
        <f t="shared" si="56"/>
        <v>1</v>
      </c>
      <c r="F865" s="4" t="str">
        <f t="shared" si="54"/>
        <v>C</v>
      </c>
      <c r="G865" s="4" t="str">
        <f t="shared" si="55"/>
        <v/>
      </c>
    </row>
    <row r="866" spans="1:7" x14ac:dyDescent="0.2">
      <c r="A866" t="s">
        <v>823</v>
      </c>
      <c r="B866" s="4" t="s">
        <v>4</v>
      </c>
      <c r="C866" s="4" t="str">
        <f t="shared" si="53"/>
        <v>P</v>
      </c>
      <c r="D866" s="4" t="s">
        <v>42</v>
      </c>
      <c r="E866" s="5" t="str">
        <f t="shared" si="56"/>
        <v>3</v>
      </c>
      <c r="F866" s="4" t="str">
        <f t="shared" si="54"/>
        <v>C</v>
      </c>
      <c r="G866" s="4">
        <f t="shared" si="55"/>
        <v>1</v>
      </c>
    </row>
    <row r="867" spans="1:7" x14ac:dyDescent="0.2">
      <c r="A867" t="s">
        <v>823</v>
      </c>
      <c r="B867" s="4" t="s">
        <v>6</v>
      </c>
      <c r="C867" s="4" t="str">
        <f t="shared" si="53"/>
        <v>R</v>
      </c>
      <c r="D867" s="4" t="s">
        <v>48</v>
      </c>
      <c r="E867" s="5" t="str">
        <f t="shared" si="56"/>
        <v>4</v>
      </c>
      <c r="F867" s="4" t="str">
        <f t="shared" si="54"/>
        <v>C</v>
      </c>
      <c r="G867" s="4" t="str">
        <f t="shared" si="55"/>
        <v/>
      </c>
    </row>
    <row r="868" spans="1:7" hidden="1" x14ac:dyDescent="0.2">
      <c r="A868" t="s">
        <v>824</v>
      </c>
      <c r="B868" s="4" t="s">
        <v>4</v>
      </c>
      <c r="C868" s="4" t="str">
        <f t="shared" si="53"/>
        <v>O</v>
      </c>
      <c r="D868" s="4" t="s">
        <v>88</v>
      </c>
      <c r="E868" s="5" t="str">
        <f t="shared" si="56"/>
        <v>5</v>
      </c>
      <c r="F868" s="4" t="str">
        <f t="shared" si="54"/>
        <v>C</v>
      </c>
      <c r="G868" s="4" t="str">
        <f t="shared" si="55"/>
        <v/>
      </c>
    </row>
    <row r="869" spans="1:7" hidden="1" x14ac:dyDescent="0.2">
      <c r="A869" t="s">
        <v>825</v>
      </c>
      <c r="B869" s="4" t="s">
        <v>4</v>
      </c>
      <c r="C869" s="4" t="str">
        <f t="shared" si="53"/>
        <v>O</v>
      </c>
      <c r="D869" s="4" t="s">
        <v>58</v>
      </c>
      <c r="E869" s="5" t="str">
        <f t="shared" si="56"/>
        <v>6</v>
      </c>
      <c r="F869" s="4" t="str">
        <f t="shared" si="54"/>
        <v>C</v>
      </c>
      <c r="G869" s="4" t="str">
        <f t="shared" si="55"/>
        <v/>
      </c>
    </row>
    <row r="870" spans="1:7" x14ac:dyDescent="0.2">
      <c r="A870" t="s">
        <v>826</v>
      </c>
      <c r="B870" s="4" t="s">
        <v>4</v>
      </c>
      <c r="C870" s="4" t="str">
        <f t="shared" si="53"/>
        <v>P</v>
      </c>
      <c r="D870" s="4" t="s">
        <v>27</v>
      </c>
      <c r="E870" s="5" t="str">
        <f t="shared" si="56"/>
        <v>6</v>
      </c>
      <c r="F870" s="4" t="str">
        <f t="shared" si="54"/>
        <v>T</v>
      </c>
      <c r="G870" s="4" t="str">
        <f t="shared" si="55"/>
        <v>BETWEEN ZONES</v>
      </c>
    </row>
    <row r="871" spans="1:7" x14ac:dyDescent="0.2">
      <c r="A871" t="s">
        <v>826</v>
      </c>
      <c r="B871" s="4" t="s">
        <v>6</v>
      </c>
      <c r="C871" s="4" t="str">
        <f t="shared" si="53"/>
        <v>R</v>
      </c>
      <c r="D871" s="4" t="s">
        <v>58</v>
      </c>
      <c r="E871" s="5" t="str">
        <f t="shared" si="56"/>
        <v>6</v>
      </c>
      <c r="F871" s="4" t="str">
        <f t="shared" si="54"/>
        <v>C</v>
      </c>
      <c r="G871" s="4" t="str">
        <f t="shared" si="55"/>
        <v/>
      </c>
    </row>
    <row r="872" spans="1:7" hidden="1" x14ac:dyDescent="0.2">
      <c r="A872" t="s">
        <v>827</v>
      </c>
      <c r="B872" s="4" t="s">
        <v>4</v>
      </c>
      <c r="C872" s="4" t="str">
        <f t="shared" si="53"/>
        <v>O</v>
      </c>
      <c r="D872" s="4" t="s">
        <v>42</v>
      </c>
      <c r="E872" s="5" t="str">
        <f t="shared" si="56"/>
        <v>3</v>
      </c>
      <c r="F872" s="4" t="str">
        <f t="shared" si="54"/>
        <v>C</v>
      </c>
      <c r="G872" s="4" t="str">
        <f t="shared" si="55"/>
        <v/>
      </c>
    </row>
    <row r="873" spans="1:7" hidden="1" x14ac:dyDescent="0.2">
      <c r="A873" t="s">
        <v>828</v>
      </c>
      <c r="B873" s="4" t="s">
        <v>4</v>
      </c>
      <c r="C873" s="4" t="str">
        <f t="shared" si="53"/>
        <v>O</v>
      </c>
      <c r="D873" s="4" t="s">
        <v>58</v>
      </c>
      <c r="E873" s="5" t="str">
        <f t="shared" si="56"/>
        <v>6</v>
      </c>
      <c r="F873" s="4" t="str">
        <f t="shared" si="54"/>
        <v>C</v>
      </c>
      <c r="G873" s="4" t="str">
        <f t="shared" si="55"/>
        <v/>
      </c>
    </row>
    <row r="874" spans="1:7" hidden="1" x14ac:dyDescent="0.2">
      <c r="A874" t="s">
        <v>829</v>
      </c>
      <c r="B874" s="4" t="s">
        <v>4</v>
      </c>
      <c r="C874" s="4" t="str">
        <f t="shared" si="53"/>
        <v>O</v>
      </c>
      <c r="D874" s="4" t="s">
        <v>58</v>
      </c>
      <c r="E874" s="5" t="str">
        <f t="shared" si="56"/>
        <v>6</v>
      </c>
      <c r="F874" s="4" t="str">
        <f t="shared" si="54"/>
        <v>C</v>
      </c>
      <c r="G874" s="4" t="str">
        <f t="shared" si="55"/>
        <v/>
      </c>
    </row>
    <row r="875" spans="1:7" hidden="1" x14ac:dyDescent="0.2">
      <c r="A875" t="s">
        <v>830</v>
      </c>
      <c r="B875" s="4" t="s">
        <v>4</v>
      </c>
      <c r="C875" s="4" t="str">
        <f t="shared" si="53"/>
        <v>O</v>
      </c>
      <c r="D875" s="4" t="s">
        <v>48</v>
      </c>
      <c r="E875" s="5" t="str">
        <f t="shared" si="56"/>
        <v>4</v>
      </c>
      <c r="F875" s="4" t="str">
        <f t="shared" si="54"/>
        <v>C</v>
      </c>
      <c r="G875" s="4" t="str">
        <f t="shared" si="55"/>
        <v/>
      </c>
    </row>
    <row r="876" spans="1:7" hidden="1" x14ac:dyDescent="0.2">
      <c r="A876" t="s">
        <v>831</v>
      </c>
      <c r="B876" s="4" t="s">
        <v>4</v>
      </c>
      <c r="C876" s="4" t="str">
        <f t="shared" si="53"/>
        <v>O</v>
      </c>
      <c r="D876" s="4" t="s">
        <v>42</v>
      </c>
      <c r="E876" s="5" t="str">
        <f t="shared" si="56"/>
        <v>3</v>
      </c>
      <c r="F876" s="4" t="str">
        <f t="shared" si="54"/>
        <v>C</v>
      </c>
      <c r="G876" s="4" t="str">
        <f t="shared" si="55"/>
        <v/>
      </c>
    </row>
    <row r="877" spans="1:7" hidden="1" x14ac:dyDescent="0.2">
      <c r="A877" t="s">
        <v>832</v>
      </c>
      <c r="B877" s="4" t="s">
        <v>4</v>
      </c>
      <c r="C877" s="4" t="str">
        <f t="shared" si="53"/>
        <v>O</v>
      </c>
      <c r="D877" s="4" t="s">
        <v>42</v>
      </c>
      <c r="E877" s="5" t="str">
        <f t="shared" si="56"/>
        <v>3</v>
      </c>
      <c r="F877" s="4" t="str">
        <f t="shared" si="54"/>
        <v>C</v>
      </c>
      <c r="G877" s="4" t="str">
        <f t="shared" si="55"/>
        <v/>
      </c>
    </row>
    <row r="878" spans="1:7" x14ac:dyDescent="0.2">
      <c r="A878" t="s">
        <v>833</v>
      </c>
      <c r="B878" s="4" t="s">
        <v>4</v>
      </c>
      <c r="C878" s="4" t="str">
        <f t="shared" si="53"/>
        <v>P</v>
      </c>
      <c r="D878" s="4" t="s">
        <v>42</v>
      </c>
      <c r="E878" s="5" t="str">
        <f t="shared" si="56"/>
        <v>3</v>
      </c>
      <c r="F878" s="4" t="str">
        <f t="shared" si="54"/>
        <v>C</v>
      </c>
      <c r="G878" s="4">
        <f t="shared" si="55"/>
        <v>1</v>
      </c>
    </row>
    <row r="879" spans="1:7" x14ac:dyDescent="0.2">
      <c r="A879" t="s">
        <v>833</v>
      </c>
      <c r="B879" s="4" t="s">
        <v>6</v>
      </c>
      <c r="C879" s="4" t="str">
        <f t="shared" si="53"/>
        <v>R</v>
      </c>
      <c r="D879" s="4" t="s">
        <v>48</v>
      </c>
      <c r="E879" s="5" t="str">
        <f t="shared" si="56"/>
        <v>4</v>
      </c>
      <c r="F879" s="4" t="str">
        <f t="shared" si="54"/>
        <v>C</v>
      </c>
      <c r="G879" s="4" t="str">
        <f t="shared" si="55"/>
        <v/>
      </c>
    </row>
    <row r="880" spans="1:7" hidden="1" x14ac:dyDescent="0.2">
      <c r="A880" t="s">
        <v>834</v>
      </c>
      <c r="B880" s="4" t="s">
        <v>4</v>
      </c>
      <c r="C880" s="4" t="str">
        <f t="shared" si="53"/>
        <v>O</v>
      </c>
      <c r="D880" s="4" t="s">
        <v>42</v>
      </c>
      <c r="E880" s="5" t="str">
        <f t="shared" si="56"/>
        <v>3</v>
      </c>
      <c r="F880" s="4" t="str">
        <f t="shared" si="54"/>
        <v>C</v>
      </c>
      <c r="G880" s="4" t="str">
        <f t="shared" si="55"/>
        <v/>
      </c>
    </row>
    <row r="881" spans="1:7" hidden="1" x14ac:dyDescent="0.2">
      <c r="A881" t="s">
        <v>835</v>
      </c>
      <c r="B881" s="4" t="s">
        <v>4</v>
      </c>
      <c r="C881" s="4" t="str">
        <f t="shared" si="53"/>
        <v>O</v>
      </c>
      <c r="D881" s="4" t="s">
        <v>44</v>
      </c>
      <c r="E881" s="5" t="str">
        <f t="shared" si="56"/>
        <v>1</v>
      </c>
      <c r="F881" s="4" t="str">
        <f t="shared" si="54"/>
        <v>C</v>
      </c>
      <c r="G881" s="4" t="str">
        <f t="shared" si="55"/>
        <v/>
      </c>
    </row>
    <row r="882" spans="1:7" hidden="1" x14ac:dyDescent="0.2">
      <c r="A882" t="s">
        <v>836</v>
      </c>
      <c r="B882" s="4" t="s">
        <v>4</v>
      </c>
      <c r="C882" s="4" t="str">
        <f t="shared" si="53"/>
        <v>O</v>
      </c>
      <c r="D882" s="4" t="s">
        <v>42</v>
      </c>
      <c r="E882" s="5" t="str">
        <f t="shared" si="56"/>
        <v>3</v>
      </c>
      <c r="F882" s="4" t="str">
        <f t="shared" si="54"/>
        <v>C</v>
      </c>
      <c r="G882" s="4" t="str">
        <f t="shared" si="55"/>
        <v/>
      </c>
    </row>
    <row r="883" spans="1:7" hidden="1" x14ac:dyDescent="0.2">
      <c r="A883" t="s">
        <v>837</v>
      </c>
      <c r="B883" s="4" t="s">
        <v>4</v>
      </c>
      <c r="C883" s="4" t="str">
        <f t="shared" si="53"/>
        <v>O</v>
      </c>
      <c r="D883" s="4" t="s">
        <v>42</v>
      </c>
      <c r="E883" s="5" t="str">
        <f t="shared" si="56"/>
        <v>3</v>
      </c>
      <c r="F883" s="4" t="str">
        <f t="shared" si="54"/>
        <v>C</v>
      </c>
      <c r="G883" s="4" t="str">
        <f t="shared" si="55"/>
        <v/>
      </c>
    </row>
    <row r="884" spans="1:7" hidden="1" x14ac:dyDescent="0.2">
      <c r="A884" t="s">
        <v>838</v>
      </c>
      <c r="B884" s="4" t="s">
        <v>4</v>
      </c>
      <c r="C884" s="4" t="str">
        <f t="shared" si="53"/>
        <v>O</v>
      </c>
      <c r="D884" s="4" t="s">
        <v>42</v>
      </c>
      <c r="E884" s="5" t="str">
        <f t="shared" si="56"/>
        <v>3</v>
      </c>
      <c r="F884" s="4" t="str">
        <f t="shared" si="54"/>
        <v>C</v>
      </c>
      <c r="G884" s="4" t="str">
        <f t="shared" si="55"/>
        <v/>
      </c>
    </row>
    <row r="885" spans="1:7" hidden="1" x14ac:dyDescent="0.2">
      <c r="A885" t="s">
        <v>839</v>
      </c>
      <c r="B885" s="4" t="s">
        <v>4</v>
      </c>
      <c r="C885" s="4" t="str">
        <f t="shared" si="53"/>
        <v>O</v>
      </c>
      <c r="D885" s="4" t="s">
        <v>42</v>
      </c>
      <c r="E885" s="5" t="str">
        <f t="shared" si="56"/>
        <v>3</v>
      </c>
      <c r="F885" s="4" t="str">
        <f t="shared" si="54"/>
        <v>C</v>
      </c>
      <c r="G885" s="4" t="str">
        <f t="shared" si="55"/>
        <v/>
      </c>
    </row>
    <row r="886" spans="1:7" hidden="1" x14ac:dyDescent="0.2">
      <c r="A886" t="s">
        <v>840</v>
      </c>
      <c r="B886" s="4" t="s">
        <v>4</v>
      </c>
      <c r="C886" s="4" t="str">
        <f t="shared" si="53"/>
        <v>O</v>
      </c>
      <c r="D886" s="4" t="s">
        <v>58</v>
      </c>
      <c r="E886" s="5" t="str">
        <f t="shared" si="56"/>
        <v>6</v>
      </c>
      <c r="F886" s="4" t="str">
        <f t="shared" si="54"/>
        <v>C</v>
      </c>
      <c r="G886" s="4" t="str">
        <f t="shared" si="55"/>
        <v/>
      </c>
    </row>
    <row r="887" spans="1:7" hidden="1" x14ac:dyDescent="0.2">
      <c r="A887" t="s">
        <v>841</v>
      </c>
      <c r="B887" s="4" t="s">
        <v>4</v>
      </c>
      <c r="C887" s="4" t="str">
        <f t="shared" si="53"/>
        <v>O</v>
      </c>
      <c r="D887" s="4" t="s">
        <v>61</v>
      </c>
      <c r="E887" s="5" t="str">
        <f t="shared" si="56"/>
        <v>7</v>
      </c>
      <c r="F887" s="4" t="str">
        <f t="shared" si="54"/>
        <v>C</v>
      </c>
      <c r="G887" s="4" t="str">
        <f t="shared" si="55"/>
        <v/>
      </c>
    </row>
    <row r="888" spans="1:7" hidden="1" x14ac:dyDescent="0.2">
      <c r="A888" t="s">
        <v>842</v>
      </c>
      <c r="B888" s="4" t="s">
        <v>4</v>
      </c>
      <c r="C888" s="4" t="str">
        <f t="shared" si="53"/>
        <v>O</v>
      </c>
      <c r="D888" s="4" t="s">
        <v>61</v>
      </c>
      <c r="E888" s="5" t="str">
        <f t="shared" si="56"/>
        <v>7</v>
      </c>
      <c r="F888" s="4" t="str">
        <f t="shared" si="54"/>
        <v>C</v>
      </c>
      <c r="G888" s="4" t="str">
        <f t="shared" si="55"/>
        <v/>
      </c>
    </row>
    <row r="889" spans="1:7" hidden="1" x14ac:dyDescent="0.2">
      <c r="A889" t="s">
        <v>843</v>
      </c>
      <c r="B889" s="4" t="s">
        <v>4</v>
      </c>
      <c r="C889" s="4" t="str">
        <f t="shared" si="53"/>
        <v>O</v>
      </c>
      <c r="D889" s="4" t="s">
        <v>61</v>
      </c>
      <c r="E889" s="5" t="str">
        <f t="shared" si="56"/>
        <v>7</v>
      </c>
      <c r="F889" s="4" t="str">
        <f t="shared" si="54"/>
        <v>C</v>
      </c>
      <c r="G889" s="4" t="str">
        <f t="shared" si="55"/>
        <v/>
      </c>
    </row>
    <row r="890" spans="1:7" hidden="1" x14ac:dyDescent="0.2">
      <c r="A890" t="s">
        <v>844</v>
      </c>
      <c r="B890" s="4" t="s">
        <v>4</v>
      </c>
      <c r="C890" s="4" t="str">
        <f t="shared" si="53"/>
        <v>O</v>
      </c>
      <c r="D890" s="4" t="s">
        <v>40</v>
      </c>
      <c r="E890" s="5" t="str">
        <f t="shared" si="56"/>
        <v>10</v>
      </c>
      <c r="F890" s="4" t="str">
        <f t="shared" si="54"/>
        <v>C</v>
      </c>
      <c r="G890" s="4" t="str">
        <f t="shared" si="55"/>
        <v/>
      </c>
    </row>
    <row r="891" spans="1:7" hidden="1" x14ac:dyDescent="0.2">
      <c r="A891" t="s">
        <v>845</v>
      </c>
      <c r="B891" s="4" t="s">
        <v>4</v>
      </c>
      <c r="C891" s="4" t="str">
        <f t="shared" si="53"/>
        <v>O</v>
      </c>
      <c r="D891" s="4" t="s">
        <v>61</v>
      </c>
      <c r="E891" s="5" t="str">
        <f t="shared" si="56"/>
        <v>7</v>
      </c>
      <c r="F891" s="4" t="str">
        <f t="shared" si="54"/>
        <v>C</v>
      </c>
      <c r="G891" s="4" t="str">
        <f t="shared" si="55"/>
        <v/>
      </c>
    </row>
    <row r="892" spans="1:7" hidden="1" x14ac:dyDescent="0.2">
      <c r="A892" t="s">
        <v>846</v>
      </c>
      <c r="B892" s="4" t="s">
        <v>4</v>
      </c>
      <c r="C892" s="4" t="str">
        <f t="shared" si="53"/>
        <v>O</v>
      </c>
      <c r="D892" s="4" t="s">
        <v>61</v>
      </c>
      <c r="E892" s="5" t="str">
        <f t="shared" si="56"/>
        <v>7</v>
      </c>
      <c r="F892" s="4" t="str">
        <f t="shared" si="54"/>
        <v>C</v>
      </c>
      <c r="G892" s="4" t="str">
        <f t="shared" si="55"/>
        <v/>
      </c>
    </row>
    <row r="893" spans="1:7" hidden="1" x14ac:dyDescent="0.2">
      <c r="A893" t="s">
        <v>847</v>
      </c>
      <c r="B893" s="4" t="s">
        <v>4</v>
      </c>
      <c r="C893" s="4" t="str">
        <f t="shared" si="53"/>
        <v>O</v>
      </c>
      <c r="D893" s="4" t="s">
        <v>61</v>
      </c>
      <c r="E893" s="5" t="str">
        <f t="shared" si="56"/>
        <v>7</v>
      </c>
      <c r="F893" s="4" t="str">
        <f t="shared" si="54"/>
        <v>C</v>
      </c>
      <c r="G893" s="4" t="str">
        <f t="shared" si="55"/>
        <v/>
      </c>
    </row>
    <row r="894" spans="1:7" hidden="1" x14ac:dyDescent="0.2">
      <c r="A894" t="s">
        <v>848</v>
      </c>
      <c r="B894" s="4" t="s">
        <v>4</v>
      </c>
      <c r="C894" s="4" t="str">
        <f t="shared" si="53"/>
        <v>O</v>
      </c>
      <c r="D894" s="4" t="s">
        <v>55</v>
      </c>
      <c r="E894" s="5" t="str">
        <f t="shared" si="56"/>
        <v>8</v>
      </c>
      <c r="F894" s="4" t="str">
        <f t="shared" si="54"/>
        <v>C</v>
      </c>
      <c r="G894" s="4" t="str">
        <f t="shared" si="55"/>
        <v/>
      </c>
    </row>
    <row r="895" spans="1:7" hidden="1" x14ac:dyDescent="0.2">
      <c r="A895" t="s">
        <v>849</v>
      </c>
      <c r="B895" s="4" t="s">
        <v>4</v>
      </c>
      <c r="C895" s="4" t="str">
        <f t="shared" si="53"/>
        <v>O</v>
      </c>
      <c r="D895" s="4" t="s">
        <v>55</v>
      </c>
      <c r="E895" s="5" t="str">
        <f t="shared" si="56"/>
        <v>8</v>
      </c>
      <c r="F895" s="4" t="str">
        <f t="shared" si="54"/>
        <v>C</v>
      </c>
      <c r="G895" s="4" t="str">
        <f t="shared" si="55"/>
        <v/>
      </c>
    </row>
    <row r="896" spans="1:7" hidden="1" x14ac:dyDescent="0.2">
      <c r="A896" t="s">
        <v>850</v>
      </c>
      <c r="B896" s="4" t="s">
        <v>4</v>
      </c>
      <c r="C896" s="4" t="str">
        <f t="shared" si="53"/>
        <v>O</v>
      </c>
      <c r="D896" s="4" t="s">
        <v>61</v>
      </c>
      <c r="E896" s="5" t="str">
        <f t="shared" si="56"/>
        <v>7</v>
      </c>
      <c r="F896" s="4" t="str">
        <f t="shared" si="54"/>
        <v>C</v>
      </c>
      <c r="G896" s="4" t="str">
        <f t="shared" si="55"/>
        <v/>
      </c>
    </row>
    <row r="897" spans="1:7" hidden="1" x14ac:dyDescent="0.2">
      <c r="A897" t="s">
        <v>851</v>
      </c>
      <c r="B897" s="4" t="s">
        <v>4</v>
      </c>
      <c r="C897" s="4" t="str">
        <f t="shared" si="53"/>
        <v>O</v>
      </c>
      <c r="D897" s="4" t="s">
        <v>13</v>
      </c>
      <c r="E897" s="5" t="str">
        <f t="shared" si="56"/>
        <v>4</v>
      </c>
      <c r="F897" s="4" t="str">
        <f t="shared" si="54"/>
        <v>T</v>
      </c>
      <c r="G897" s="4" t="str">
        <f t="shared" si="55"/>
        <v/>
      </c>
    </row>
    <row r="898" spans="1:7" hidden="1" x14ac:dyDescent="0.2">
      <c r="A898" t="s">
        <v>852</v>
      </c>
      <c r="B898" s="4" t="s">
        <v>4</v>
      </c>
      <c r="C898" s="4" t="str">
        <f t="shared" ref="C898:C961" si="57">IF(B899="R","P",B898)</f>
        <v>O</v>
      </c>
      <c r="D898" s="4" t="s">
        <v>36</v>
      </c>
      <c r="E898" s="5" t="str">
        <f t="shared" si="56"/>
        <v>8</v>
      </c>
      <c r="F898" s="4" t="str">
        <f t="shared" ref="F898:F961" si="58">RIGHT(D898,1)</f>
        <v>T</v>
      </c>
      <c r="G898" s="4" t="str">
        <f t="shared" ref="G898:G961" si="59">IF(B899="R", IF(F898=F899, ABS(E899-E898),"BETWEEN ZONES"), ""   )</f>
        <v/>
      </c>
    </row>
    <row r="899" spans="1:7" hidden="1" x14ac:dyDescent="0.2">
      <c r="A899" t="s">
        <v>853</v>
      </c>
      <c r="B899" s="4" t="s">
        <v>4</v>
      </c>
      <c r="C899" s="4" t="str">
        <f t="shared" si="57"/>
        <v>O</v>
      </c>
      <c r="D899" s="4" t="s">
        <v>9</v>
      </c>
      <c r="E899" s="5" t="str">
        <f t="shared" si="56"/>
        <v>5</v>
      </c>
      <c r="F899" s="4" t="str">
        <f t="shared" si="58"/>
        <v>T</v>
      </c>
      <c r="G899" s="4" t="str">
        <f t="shared" si="59"/>
        <v/>
      </c>
    </row>
    <row r="900" spans="1:7" x14ac:dyDescent="0.2">
      <c r="A900" t="s">
        <v>854</v>
      </c>
      <c r="B900" s="4" t="s">
        <v>4</v>
      </c>
      <c r="C900" s="4" t="str">
        <f t="shared" si="57"/>
        <v>P</v>
      </c>
      <c r="D900" s="4" t="s">
        <v>69</v>
      </c>
      <c r="E900" s="5" t="str">
        <f t="shared" si="56"/>
        <v>2</v>
      </c>
      <c r="F900" s="4" t="str">
        <f t="shared" si="58"/>
        <v>T</v>
      </c>
      <c r="G900" s="4" t="str">
        <f t="shared" si="59"/>
        <v>BETWEEN ZONES</v>
      </c>
    </row>
    <row r="901" spans="1:7" x14ac:dyDescent="0.2">
      <c r="A901" t="s">
        <v>854</v>
      </c>
      <c r="B901" s="4" t="s">
        <v>6</v>
      </c>
      <c r="C901" s="4" t="str">
        <f t="shared" si="57"/>
        <v>R</v>
      </c>
      <c r="D901" s="4" t="s">
        <v>58</v>
      </c>
      <c r="E901" s="5" t="str">
        <f t="shared" si="56"/>
        <v>6</v>
      </c>
      <c r="F901" s="4" t="str">
        <f t="shared" si="58"/>
        <v>C</v>
      </c>
      <c r="G901" s="4" t="str">
        <f t="shared" si="59"/>
        <v/>
      </c>
    </row>
    <row r="902" spans="1:7" hidden="1" x14ac:dyDescent="0.2">
      <c r="A902" t="s">
        <v>855</v>
      </c>
      <c r="B902" s="4" t="s">
        <v>4</v>
      </c>
      <c r="C902" s="4" t="str">
        <f t="shared" si="57"/>
        <v>O</v>
      </c>
      <c r="D902" s="4" t="s">
        <v>50</v>
      </c>
      <c r="E902" s="5" t="str">
        <f t="shared" si="56"/>
        <v>2</v>
      </c>
      <c r="F902" s="4" t="str">
        <f t="shared" si="58"/>
        <v>C</v>
      </c>
      <c r="G902" s="4" t="str">
        <f t="shared" si="59"/>
        <v/>
      </c>
    </row>
    <row r="903" spans="1:7" hidden="1" x14ac:dyDescent="0.2">
      <c r="A903" t="s">
        <v>856</v>
      </c>
      <c r="B903" s="4" t="s">
        <v>4</v>
      </c>
      <c r="C903" s="4" t="str">
        <f t="shared" si="57"/>
        <v>O</v>
      </c>
      <c r="D903" s="4" t="s">
        <v>55</v>
      </c>
      <c r="E903" s="5" t="str">
        <f t="shared" si="56"/>
        <v>8</v>
      </c>
      <c r="F903" s="4" t="str">
        <f t="shared" si="58"/>
        <v>C</v>
      </c>
      <c r="G903" s="4" t="str">
        <f t="shared" si="59"/>
        <v/>
      </c>
    </row>
    <row r="904" spans="1:7" hidden="1" x14ac:dyDescent="0.2">
      <c r="A904" t="s">
        <v>857</v>
      </c>
      <c r="B904" s="4" t="s">
        <v>4</v>
      </c>
      <c r="C904" s="4" t="str">
        <f t="shared" si="57"/>
        <v>O</v>
      </c>
      <c r="D904" s="4" t="s">
        <v>177</v>
      </c>
      <c r="E904" s="5" t="str">
        <f t="shared" si="56"/>
        <v>9</v>
      </c>
      <c r="F904" s="4" t="str">
        <f t="shared" si="58"/>
        <v>C</v>
      </c>
      <c r="G904" s="4" t="str">
        <f t="shared" si="59"/>
        <v/>
      </c>
    </row>
    <row r="905" spans="1:7" hidden="1" x14ac:dyDescent="0.2">
      <c r="A905" t="s">
        <v>858</v>
      </c>
      <c r="B905" s="4" t="s">
        <v>4</v>
      </c>
      <c r="C905" s="4" t="str">
        <f t="shared" si="57"/>
        <v>O</v>
      </c>
      <c r="D905" s="4" t="s">
        <v>9</v>
      </c>
      <c r="E905" s="5" t="str">
        <f t="shared" si="56"/>
        <v>5</v>
      </c>
      <c r="F905" s="4" t="str">
        <f t="shared" si="58"/>
        <v>T</v>
      </c>
      <c r="G905" s="4" t="str">
        <f t="shared" si="59"/>
        <v/>
      </c>
    </row>
    <row r="906" spans="1:7" hidden="1" x14ac:dyDescent="0.2">
      <c r="A906" t="s">
        <v>859</v>
      </c>
      <c r="B906" s="4" t="s">
        <v>4</v>
      </c>
      <c r="C906" s="4" t="str">
        <f t="shared" si="57"/>
        <v>O</v>
      </c>
      <c r="D906" s="4" t="s">
        <v>7</v>
      </c>
      <c r="E906" s="5" t="str">
        <f t="shared" si="56"/>
        <v>9</v>
      </c>
      <c r="F906" s="4" t="str">
        <f t="shared" si="58"/>
        <v>T</v>
      </c>
      <c r="G906" s="4" t="str">
        <f t="shared" si="59"/>
        <v/>
      </c>
    </row>
    <row r="907" spans="1:7" hidden="1" x14ac:dyDescent="0.2">
      <c r="A907" t="s">
        <v>860</v>
      </c>
      <c r="B907" s="4" t="s">
        <v>4</v>
      </c>
      <c r="C907" s="4" t="str">
        <f t="shared" si="57"/>
        <v>O</v>
      </c>
      <c r="D907" s="4" t="s">
        <v>5</v>
      </c>
      <c r="E907" s="5" t="str">
        <f t="shared" si="56"/>
        <v>3</v>
      </c>
      <c r="F907" s="4" t="str">
        <f t="shared" si="58"/>
        <v>T</v>
      </c>
      <c r="G907" s="4" t="str">
        <f t="shared" si="59"/>
        <v/>
      </c>
    </row>
    <row r="908" spans="1:7" hidden="1" x14ac:dyDescent="0.2">
      <c r="A908" t="s">
        <v>861</v>
      </c>
      <c r="B908" s="4" t="s">
        <v>4</v>
      </c>
      <c r="C908" s="4" t="str">
        <f t="shared" si="57"/>
        <v>O</v>
      </c>
      <c r="D908" s="4" t="s">
        <v>27</v>
      </c>
      <c r="E908" s="5" t="str">
        <f t="shared" si="56"/>
        <v>6</v>
      </c>
      <c r="F908" s="4" t="str">
        <f t="shared" si="58"/>
        <v>T</v>
      </c>
      <c r="G908" s="4" t="str">
        <f t="shared" si="59"/>
        <v/>
      </c>
    </row>
    <row r="909" spans="1:7" hidden="1" x14ac:dyDescent="0.2">
      <c r="A909" t="s">
        <v>862</v>
      </c>
      <c r="B909" s="4" t="s">
        <v>4</v>
      </c>
      <c r="C909" s="4" t="str">
        <f t="shared" si="57"/>
        <v>O</v>
      </c>
      <c r="D909" s="4" t="s">
        <v>177</v>
      </c>
      <c r="E909" s="5" t="str">
        <f t="shared" si="56"/>
        <v>9</v>
      </c>
      <c r="F909" s="4" t="str">
        <f t="shared" si="58"/>
        <v>C</v>
      </c>
      <c r="G909" s="4" t="str">
        <f t="shared" si="59"/>
        <v/>
      </c>
    </row>
    <row r="910" spans="1:7" hidden="1" x14ac:dyDescent="0.2">
      <c r="A910" t="s">
        <v>863</v>
      </c>
      <c r="B910" s="4" t="s">
        <v>4</v>
      </c>
      <c r="C910" s="4" t="str">
        <f t="shared" si="57"/>
        <v>O</v>
      </c>
      <c r="D910" s="4" t="s">
        <v>9</v>
      </c>
      <c r="E910" s="5" t="str">
        <f t="shared" si="56"/>
        <v>5</v>
      </c>
      <c r="F910" s="4" t="str">
        <f t="shared" si="58"/>
        <v>T</v>
      </c>
      <c r="G910" s="4" t="str">
        <f t="shared" si="59"/>
        <v/>
      </c>
    </row>
    <row r="911" spans="1:7" hidden="1" x14ac:dyDescent="0.2">
      <c r="A911" t="s">
        <v>864</v>
      </c>
      <c r="B911" s="4" t="s">
        <v>4</v>
      </c>
      <c r="C911" s="4" t="str">
        <f t="shared" si="57"/>
        <v>O</v>
      </c>
      <c r="D911" s="4" t="s">
        <v>13</v>
      </c>
      <c r="E911" s="5" t="str">
        <f t="shared" si="56"/>
        <v>4</v>
      </c>
      <c r="F911" s="4" t="str">
        <f t="shared" si="58"/>
        <v>T</v>
      </c>
      <c r="G911" s="4" t="str">
        <f t="shared" si="59"/>
        <v/>
      </c>
    </row>
    <row r="912" spans="1:7" hidden="1" x14ac:dyDescent="0.2">
      <c r="A912" t="s">
        <v>865</v>
      </c>
      <c r="B912" s="4" t="s">
        <v>4</v>
      </c>
      <c r="C912" s="4" t="str">
        <f t="shared" si="57"/>
        <v>O</v>
      </c>
      <c r="D912" s="4" t="s">
        <v>13</v>
      </c>
      <c r="E912" s="5" t="str">
        <f t="shared" si="56"/>
        <v>4</v>
      </c>
      <c r="F912" s="4" t="str">
        <f t="shared" si="58"/>
        <v>T</v>
      </c>
      <c r="G912" s="4" t="str">
        <f t="shared" si="59"/>
        <v/>
      </c>
    </row>
    <row r="913" spans="1:7" hidden="1" x14ac:dyDescent="0.2">
      <c r="A913" t="s">
        <v>866</v>
      </c>
      <c r="B913" s="4" t="s">
        <v>4</v>
      </c>
      <c r="C913" s="4" t="str">
        <f t="shared" si="57"/>
        <v>O</v>
      </c>
      <c r="D913" s="4" t="s">
        <v>69</v>
      </c>
      <c r="E913" s="5" t="str">
        <f t="shared" si="56"/>
        <v>2</v>
      </c>
      <c r="F913" s="4" t="str">
        <f t="shared" si="58"/>
        <v>T</v>
      </c>
      <c r="G913" s="4" t="str">
        <f t="shared" si="59"/>
        <v/>
      </c>
    </row>
    <row r="914" spans="1:7" hidden="1" x14ac:dyDescent="0.2">
      <c r="A914" t="s">
        <v>867</v>
      </c>
      <c r="B914" s="4" t="s">
        <v>4</v>
      </c>
      <c r="C914" s="4" t="str">
        <f t="shared" si="57"/>
        <v>O</v>
      </c>
      <c r="D914" s="4" t="s">
        <v>55</v>
      </c>
      <c r="E914" s="5" t="str">
        <f t="shared" si="56"/>
        <v>8</v>
      </c>
      <c r="F914" s="4" t="str">
        <f t="shared" si="58"/>
        <v>C</v>
      </c>
      <c r="G914" s="4" t="str">
        <f t="shared" si="59"/>
        <v/>
      </c>
    </row>
    <row r="915" spans="1:7" hidden="1" x14ac:dyDescent="0.2">
      <c r="A915" t="s">
        <v>868</v>
      </c>
      <c r="B915" s="4" t="s">
        <v>4</v>
      </c>
      <c r="C915" s="4" t="str">
        <f t="shared" si="57"/>
        <v>O</v>
      </c>
      <c r="D915" s="4" t="s">
        <v>40</v>
      </c>
      <c r="E915" s="5" t="str">
        <f t="shared" si="56"/>
        <v>10</v>
      </c>
      <c r="F915" s="4" t="str">
        <f t="shared" si="58"/>
        <v>C</v>
      </c>
      <c r="G915" s="4" t="str">
        <f t="shared" si="59"/>
        <v/>
      </c>
    </row>
    <row r="916" spans="1:7" hidden="1" x14ac:dyDescent="0.2">
      <c r="A916" t="s">
        <v>869</v>
      </c>
      <c r="B916" s="4" t="s">
        <v>4</v>
      </c>
      <c r="C916" s="4" t="str">
        <f t="shared" si="57"/>
        <v>O</v>
      </c>
      <c r="D916" s="4" t="s">
        <v>58</v>
      </c>
      <c r="E916" s="5" t="str">
        <f t="shared" si="56"/>
        <v>6</v>
      </c>
      <c r="F916" s="4" t="str">
        <f t="shared" si="58"/>
        <v>C</v>
      </c>
      <c r="G916" s="4" t="str">
        <f t="shared" si="59"/>
        <v/>
      </c>
    </row>
    <row r="917" spans="1:7" hidden="1" x14ac:dyDescent="0.2">
      <c r="A917" t="s">
        <v>870</v>
      </c>
      <c r="B917" s="4" t="s">
        <v>4</v>
      </c>
      <c r="C917" s="4" t="str">
        <f t="shared" si="57"/>
        <v>O</v>
      </c>
      <c r="D917" s="4" t="s">
        <v>58</v>
      </c>
      <c r="E917" s="5" t="str">
        <f t="shared" si="56"/>
        <v>6</v>
      </c>
      <c r="F917" s="4" t="str">
        <f t="shared" si="58"/>
        <v>C</v>
      </c>
      <c r="G917" s="4" t="str">
        <f t="shared" si="59"/>
        <v/>
      </c>
    </row>
    <row r="918" spans="1:7" hidden="1" x14ac:dyDescent="0.2">
      <c r="A918" t="s">
        <v>871</v>
      </c>
      <c r="B918" s="4" t="s">
        <v>4</v>
      </c>
      <c r="C918" s="4" t="str">
        <f t="shared" si="57"/>
        <v>O</v>
      </c>
      <c r="D918" s="4" t="s">
        <v>58</v>
      </c>
      <c r="E918" s="5" t="str">
        <f t="shared" si="56"/>
        <v>6</v>
      </c>
      <c r="F918" s="4" t="str">
        <f t="shared" si="58"/>
        <v>C</v>
      </c>
      <c r="G918" s="4" t="str">
        <f t="shared" si="59"/>
        <v/>
      </c>
    </row>
    <row r="919" spans="1:7" x14ac:dyDescent="0.2">
      <c r="A919" t="s">
        <v>872</v>
      </c>
      <c r="B919" s="4" t="s">
        <v>4</v>
      </c>
      <c r="C919" s="4" t="str">
        <f t="shared" si="57"/>
        <v>P</v>
      </c>
      <c r="D919" s="4" t="s">
        <v>55</v>
      </c>
      <c r="E919" s="5" t="str">
        <f t="shared" si="56"/>
        <v>8</v>
      </c>
      <c r="F919" s="4" t="str">
        <f t="shared" si="58"/>
        <v>C</v>
      </c>
      <c r="G919" s="4">
        <f t="shared" si="59"/>
        <v>2</v>
      </c>
    </row>
    <row r="920" spans="1:7" x14ac:dyDescent="0.2">
      <c r="A920" t="s">
        <v>872</v>
      </c>
      <c r="B920" s="4" t="s">
        <v>6</v>
      </c>
      <c r="C920" s="4" t="str">
        <f t="shared" si="57"/>
        <v>R</v>
      </c>
      <c r="D920" s="4" t="s">
        <v>40</v>
      </c>
      <c r="E920" s="5" t="str">
        <f t="shared" si="56"/>
        <v>10</v>
      </c>
      <c r="F920" s="4" t="str">
        <f t="shared" si="58"/>
        <v>C</v>
      </c>
      <c r="G920" s="4" t="str">
        <f t="shared" si="59"/>
        <v/>
      </c>
    </row>
    <row r="921" spans="1:7" hidden="1" x14ac:dyDescent="0.2">
      <c r="A921" t="s">
        <v>873</v>
      </c>
      <c r="B921" s="4" t="s">
        <v>4</v>
      </c>
      <c r="C921" s="4" t="str">
        <f t="shared" si="57"/>
        <v>O</v>
      </c>
      <c r="D921" s="4" t="s">
        <v>44</v>
      </c>
      <c r="E921" s="5" t="str">
        <f t="shared" si="56"/>
        <v>1</v>
      </c>
      <c r="F921" s="4" t="str">
        <f t="shared" si="58"/>
        <v>C</v>
      </c>
      <c r="G921" s="4" t="str">
        <f t="shared" si="59"/>
        <v/>
      </c>
    </row>
    <row r="922" spans="1:7" hidden="1" x14ac:dyDescent="0.2">
      <c r="A922" t="s">
        <v>874</v>
      </c>
      <c r="B922" s="4" t="s">
        <v>4</v>
      </c>
      <c r="C922" s="4" t="str">
        <f t="shared" si="57"/>
        <v>O</v>
      </c>
      <c r="D922" s="4" t="s">
        <v>44</v>
      </c>
      <c r="E922" s="5" t="str">
        <f t="shared" si="56"/>
        <v>1</v>
      </c>
      <c r="F922" s="4" t="str">
        <f t="shared" si="58"/>
        <v>C</v>
      </c>
      <c r="G922" s="4" t="str">
        <f t="shared" si="59"/>
        <v/>
      </c>
    </row>
    <row r="923" spans="1:7" x14ac:dyDescent="0.2">
      <c r="A923" t="s">
        <v>875</v>
      </c>
      <c r="B923" s="4" t="s">
        <v>4</v>
      </c>
      <c r="C923" s="4" t="str">
        <f t="shared" si="57"/>
        <v>P</v>
      </c>
      <c r="D923" s="4" t="s">
        <v>44</v>
      </c>
      <c r="E923" s="5" t="str">
        <f t="shared" si="56"/>
        <v>1</v>
      </c>
      <c r="F923" s="4" t="str">
        <f t="shared" si="58"/>
        <v>C</v>
      </c>
      <c r="G923" s="4">
        <f t="shared" si="59"/>
        <v>0</v>
      </c>
    </row>
    <row r="924" spans="1:7" x14ac:dyDescent="0.2">
      <c r="A924" t="s">
        <v>875</v>
      </c>
      <c r="B924" s="4" t="s">
        <v>6</v>
      </c>
      <c r="C924" s="4" t="str">
        <f t="shared" si="57"/>
        <v>R</v>
      </c>
      <c r="D924" s="4" t="s">
        <v>44</v>
      </c>
      <c r="E924" s="5" t="str">
        <f t="shared" si="56"/>
        <v>1</v>
      </c>
      <c r="F924" s="4" t="str">
        <f t="shared" si="58"/>
        <v>C</v>
      </c>
      <c r="G924" s="4" t="str">
        <f t="shared" si="59"/>
        <v/>
      </c>
    </row>
    <row r="925" spans="1:7" hidden="1" x14ac:dyDescent="0.2">
      <c r="A925" t="s">
        <v>876</v>
      </c>
      <c r="B925" s="4" t="s">
        <v>4</v>
      </c>
      <c r="C925" s="4" t="str">
        <f t="shared" si="57"/>
        <v>O</v>
      </c>
      <c r="D925" s="4" t="s">
        <v>42</v>
      </c>
      <c r="E925" s="5" t="str">
        <f t="shared" si="56"/>
        <v>3</v>
      </c>
      <c r="F925" s="4" t="str">
        <f t="shared" si="58"/>
        <v>C</v>
      </c>
      <c r="G925" s="4" t="str">
        <f t="shared" si="59"/>
        <v/>
      </c>
    </row>
    <row r="926" spans="1:7" hidden="1" x14ac:dyDescent="0.2">
      <c r="A926" t="s">
        <v>877</v>
      </c>
      <c r="B926" s="4" t="s">
        <v>4</v>
      </c>
      <c r="C926" s="4" t="str">
        <f t="shared" si="57"/>
        <v>O</v>
      </c>
      <c r="D926" s="4" t="s">
        <v>55</v>
      </c>
      <c r="E926" s="5" t="str">
        <f t="shared" si="56"/>
        <v>8</v>
      </c>
      <c r="F926" s="4" t="str">
        <f t="shared" si="58"/>
        <v>C</v>
      </c>
      <c r="G926" s="4" t="str">
        <f t="shared" si="59"/>
        <v/>
      </c>
    </row>
    <row r="927" spans="1:7" hidden="1" x14ac:dyDescent="0.2">
      <c r="A927" t="s">
        <v>878</v>
      </c>
      <c r="B927" s="4" t="s">
        <v>4</v>
      </c>
      <c r="C927" s="4" t="str">
        <f t="shared" si="57"/>
        <v>O</v>
      </c>
      <c r="D927" s="4" t="s">
        <v>48</v>
      </c>
      <c r="E927" s="5" t="str">
        <f t="shared" si="56"/>
        <v>4</v>
      </c>
      <c r="F927" s="4" t="str">
        <f t="shared" si="58"/>
        <v>C</v>
      </c>
      <c r="G927" s="4" t="str">
        <f t="shared" si="59"/>
        <v/>
      </c>
    </row>
    <row r="928" spans="1:7" hidden="1" x14ac:dyDescent="0.2">
      <c r="A928" t="s">
        <v>879</v>
      </c>
      <c r="B928" s="4" t="s">
        <v>4</v>
      </c>
      <c r="C928" s="4" t="str">
        <f t="shared" si="57"/>
        <v>O</v>
      </c>
      <c r="D928" s="4" t="s">
        <v>88</v>
      </c>
      <c r="E928" s="5" t="str">
        <f t="shared" ref="E928:E991" si="60">IF( LEN(D928)=2,LEFT($D928,1), LEFT(D928,2))</f>
        <v>5</v>
      </c>
      <c r="F928" s="4" t="str">
        <f t="shared" si="58"/>
        <v>C</v>
      </c>
      <c r="G928" s="4" t="str">
        <f t="shared" si="59"/>
        <v/>
      </c>
    </row>
    <row r="929" spans="1:7" hidden="1" x14ac:dyDescent="0.2">
      <c r="A929" t="s">
        <v>880</v>
      </c>
      <c r="B929" s="4" t="s">
        <v>4</v>
      </c>
      <c r="C929" s="4" t="str">
        <f t="shared" si="57"/>
        <v>O</v>
      </c>
      <c r="D929" s="4" t="s">
        <v>48</v>
      </c>
      <c r="E929" s="5" t="str">
        <f t="shared" si="60"/>
        <v>4</v>
      </c>
      <c r="F929" s="4" t="str">
        <f t="shared" si="58"/>
        <v>C</v>
      </c>
      <c r="G929" s="4" t="str">
        <f t="shared" si="59"/>
        <v/>
      </c>
    </row>
    <row r="930" spans="1:7" hidden="1" x14ac:dyDescent="0.2">
      <c r="A930" t="s">
        <v>881</v>
      </c>
      <c r="B930" s="4" t="s">
        <v>4</v>
      </c>
      <c r="C930" s="4" t="str">
        <f t="shared" si="57"/>
        <v>O</v>
      </c>
      <c r="D930" s="4" t="s">
        <v>88</v>
      </c>
      <c r="E930" s="5" t="str">
        <f t="shared" si="60"/>
        <v>5</v>
      </c>
      <c r="F930" s="4" t="str">
        <f t="shared" si="58"/>
        <v>C</v>
      </c>
      <c r="G930" s="4" t="str">
        <f t="shared" si="59"/>
        <v/>
      </c>
    </row>
    <row r="931" spans="1:7" hidden="1" x14ac:dyDescent="0.2">
      <c r="A931" t="s">
        <v>882</v>
      </c>
      <c r="B931" s="4" t="s">
        <v>4</v>
      </c>
      <c r="C931" s="4" t="str">
        <f t="shared" si="57"/>
        <v>O</v>
      </c>
      <c r="D931" s="4" t="s">
        <v>58</v>
      </c>
      <c r="E931" s="5" t="str">
        <f t="shared" si="60"/>
        <v>6</v>
      </c>
      <c r="F931" s="4" t="str">
        <f t="shared" si="58"/>
        <v>C</v>
      </c>
      <c r="G931" s="4" t="str">
        <f t="shared" si="59"/>
        <v/>
      </c>
    </row>
    <row r="932" spans="1:7" hidden="1" x14ac:dyDescent="0.2">
      <c r="A932" t="s">
        <v>883</v>
      </c>
      <c r="B932" s="4" t="s">
        <v>4</v>
      </c>
      <c r="C932" s="4" t="str">
        <f t="shared" si="57"/>
        <v>O</v>
      </c>
      <c r="D932" s="4" t="s">
        <v>58</v>
      </c>
      <c r="E932" s="5" t="str">
        <f t="shared" si="60"/>
        <v>6</v>
      </c>
      <c r="F932" s="4" t="str">
        <f t="shared" si="58"/>
        <v>C</v>
      </c>
      <c r="G932" s="4" t="str">
        <f t="shared" si="59"/>
        <v/>
      </c>
    </row>
    <row r="933" spans="1:7" hidden="1" x14ac:dyDescent="0.2">
      <c r="A933" t="s">
        <v>884</v>
      </c>
      <c r="B933" s="4" t="s">
        <v>4</v>
      </c>
      <c r="C933" s="4" t="str">
        <f t="shared" si="57"/>
        <v>O</v>
      </c>
      <c r="D933" s="4" t="s">
        <v>58</v>
      </c>
      <c r="E933" s="5" t="str">
        <f t="shared" si="60"/>
        <v>6</v>
      </c>
      <c r="F933" s="4" t="str">
        <f t="shared" si="58"/>
        <v>C</v>
      </c>
      <c r="G933" s="4" t="str">
        <f t="shared" si="59"/>
        <v/>
      </c>
    </row>
    <row r="934" spans="1:7" hidden="1" x14ac:dyDescent="0.2">
      <c r="A934" t="s">
        <v>885</v>
      </c>
      <c r="B934" s="4" t="s">
        <v>4</v>
      </c>
      <c r="C934" s="4" t="str">
        <f t="shared" si="57"/>
        <v>O</v>
      </c>
      <c r="D934" s="4" t="s">
        <v>58</v>
      </c>
      <c r="E934" s="5" t="str">
        <f t="shared" si="60"/>
        <v>6</v>
      </c>
      <c r="F934" s="4" t="str">
        <f t="shared" si="58"/>
        <v>C</v>
      </c>
      <c r="G934" s="4" t="str">
        <f t="shared" si="59"/>
        <v/>
      </c>
    </row>
    <row r="935" spans="1:7" hidden="1" x14ac:dyDescent="0.2">
      <c r="A935" t="s">
        <v>886</v>
      </c>
      <c r="B935" s="4" t="s">
        <v>4</v>
      </c>
      <c r="C935" s="4" t="str">
        <f t="shared" si="57"/>
        <v>O</v>
      </c>
      <c r="D935" s="4" t="s">
        <v>44</v>
      </c>
      <c r="E935" s="5" t="str">
        <f t="shared" si="60"/>
        <v>1</v>
      </c>
      <c r="F935" s="4" t="str">
        <f t="shared" si="58"/>
        <v>C</v>
      </c>
      <c r="G935" s="4" t="str">
        <f t="shared" si="59"/>
        <v/>
      </c>
    </row>
    <row r="936" spans="1:7" hidden="1" x14ac:dyDescent="0.2">
      <c r="A936" t="s">
        <v>887</v>
      </c>
      <c r="B936" s="4" t="s">
        <v>4</v>
      </c>
      <c r="C936" s="4" t="str">
        <f t="shared" si="57"/>
        <v>O</v>
      </c>
      <c r="D936" s="4" t="s">
        <v>19</v>
      </c>
      <c r="E936" s="5" t="str">
        <f t="shared" si="60"/>
        <v>7</v>
      </c>
      <c r="F936" s="4" t="str">
        <f t="shared" si="58"/>
        <v>T</v>
      </c>
      <c r="G936" s="4" t="str">
        <f t="shared" si="59"/>
        <v/>
      </c>
    </row>
    <row r="937" spans="1:7" hidden="1" x14ac:dyDescent="0.2">
      <c r="A937" t="s">
        <v>888</v>
      </c>
      <c r="B937" s="4" t="s">
        <v>4</v>
      </c>
      <c r="C937" s="4" t="str">
        <f t="shared" si="57"/>
        <v>O</v>
      </c>
      <c r="D937" s="4" t="s">
        <v>69</v>
      </c>
      <c r="E937" s="5" t="str">
        <f t="shared" si="60"/>
        <v>2</v>
      </c>
      <c r="F937" s="4" t="str">
        <f t="shared" si="58"/>
        <v>T</v>
      </c>
      <c r="G937" s="4" t="str">
        <f t="shared" si="59"/>
        <v/>
      </c>
    </row>
    <row r="938" spans="1:7" hidden="1" x14ac:dyDescent="0.2">
      <c r="A938" t="s">
        <v>889</v>
      </c>
      <c r="B938" s="4" t="s">
        <v>4</v>
      </c>
      <c r="C938" s="4" t="str">
        <f t="shared" si="57"/>
        <v>O</v>
      </c>
      <c r="D938" s="4" t="s">
        <v>13</v>
      </c>
      <c r="E938" s="5" t="str">
        <f t="shared" si="60"/>
        <v>4</v>
      </c>
      <c r="F938" s="4" t="str">
        <f t="shared" si="58"/>
        <v>T</v>
      </c>
      <c r="G938" s="4" t="str">
        <f t="shared" si="59"/>
        <v/>
      </c>
    </row>
    <row r="939" spans="1:7" hidden="1" x14ac:dyDescent="0.2">
      <c r="A939" t="s">
        <v>890</v>
      </c>
      <c r="B939" s="4" t="s">
        <v>4</v>
      </c>
      <c r="C939" s="4" t="str">
        <f t="shared" si="57"/>
        <v>O</v>
      </c>
      <c r="D939" s="4" t="s">
        <v>69</v>
      </c>
      <c r="E939" s="5" t="str">
        <f t="shared" si="60"/>
        <v>2</v>
      </c>
      <c r="F939" s="4" t="str">
        <f t="shared" si="58"/>
        <v>T</v>
      </c>
      <c r="G939" s="4" t="str">
        <f t="shared" si="59"/>
        <v/>
      </c>
    </row>
    <row r="940" spans="1:7" hidden="1" x14ac:dyDescent="0.2">
      <c r="A940" t="s">
        <v>891</v>
      </c>
      <c r="B940" s="4" t="s">
        <v>4</v>
      </c>
      <c r="C940" s="4" t="str">
        <f t="shared" si="57"/>
        <v>O</v>
      </c>
      <c r="D940" s="4" t="s">
        <v>69</v>
      </c>
      <c r="E940" s="5" t="str">
        <f t="shared" si="60"/>
        <v>2</v>
      </c>
      <c r="F940" s="4" t="str">
        <f t="shared" si="58"/>
        <v>T</v>
      </c>
      <c r="G940" s="4" t="str">
        <f t="shared" si="59"/>
        <v/>
      </c>
    </row>
    <row r="941" spans="1:7" x14ac:dyDescent="0.2">
      <c r="A941" t="s">
        <v>892</v>
      </c>
      <c r="B941" s="4" t="s">
        <v>4</v>
      </c>
      <c r="C941" s="4" t="str">
        <f t="shared" si="57"/>
        <v>P</v>
      </c>
      <c r="D941" s="4" t="s">
        <v>88</v>
      </c>
      <c r="E941" s="5" t="str">
        <f t="shared" si="60"/>
        <v>5</v>
      </c>
      <c r="F941" s="4" t="str">
        <f t="shared" si="58"/>
        <v>C</v>
      </c>
      <c r="G941" s="4">
        <f t="shared" si="59"/>
        <v>3</v>
      </c>
    </row>
    <row r="942" spans="1:7" x14ac:dyDescent="0.2">
      <c r="A942" t="s">
        <v>892</v>
      </c>
      <c r="B942" s="4" t="s">
        <v>6</v>
      </c>
      <c r="C942" s="4" t="str">
        <f t="shared" si="57"/>
        <v>R</v>
      </c>
      <c r="D942" s="4" t="s">
        <v>50</v>
      </c>
      <c r="E942" s="5" t="str">
        <f t="shared" si="60"/>
        <v>2</v>
      </c>
      <c r="F942" s="4" t="str">
        <f t="shared" si="58"/>
        <v>C</v>
      </c>
      <c r="G942" s="4" t="str">
        <f t="shared" si="59"/>
        <v/>
      </c>
    </row>
    <row r="943" spans="1:7" x14ac:dyDescent="0.2">
      <c r="A943" t="s">
        <v>893</v>
      </c>
      <c r="B943" s="4" t="s">
        <v>4</v>
      </c>
      <c r="C943" s="4" t="str">
        <f t="shared" si="57"/>
        <v>P</v>
      </c>
      <c r="D943" s="4" t="s">
        <v>61</v>
      </c>
      <c r="E943" s="5" t="str">
        <f t="shared" si="60"/>
        <v>7</v>
      </c>
      <c r="F943" s="4" t="str">
        <f t="shared" si="58"/>
        <v>C</v>
      </c>
      <c r="G943" s="4">
        <f t="shared" si="59"/>
        <v>1</v>
      </c>
    </row>
    <row r="944" spans="1:7" x14ac:dyDescent="0.2">
      <c r="A944" t="s">
        <v>893</v>
      </c>
      <c r="B944" s="4" t="s">
        <v>6</v>
      </c>
      <c r="C944" s="4" t="str">
        <f t="shared" si="57"/>
        <v>R</v>
      </c>
      <c r="D944" s="4" t="s">
        <v>55</v>
      </c>
      <c r="E944" s="5" t="str">
        <f t="shared" si="60"/>
        <v>8</v>
      </c>
      <c r="F944" s="4" t="str">
        <f t="shared" si="58"/>
        <v>C</v>
      </c>
      <c r="G944" s="4" t="str">
        <f t="shared" si="59"/>
        <v/>
      </c>
    </row>
    <row r="945" spans="1:7" hidden="1" x14ac:dyDescent="0.2">
      <c r="A945" t="s">
        <v>894</v>
      </c>
      <c r="B945" s="4" t="s">
        <v>4</v>
      </c>
      <c r="C945" s="4" t="str">
        <f t="shared" si="57"/>
        <v>O</v>
      </c>
      <c r="D945" s="4" t="s">
        <v>61</v>
      </c>
      <c r="E945" s="5" t="str">
        <f t="shared" si="60"/>
        <v>7</v>
      </c>
      <c r="F945" s="4" t="str">
        <f t="shared" si="58"/>
        <v>C</v>
      </c>
      <c r="G945" s="4" t="str">
        <f t="shared" si="59"/>
        <v/>
      </c>
    </row>
    <row r="946" spans="1:7" x14ac:dyDescent="0.2">
      <c r="A946" t="s">
        <v>895</v>
      </c>
      <c r="B946" s="4" t="s">
        <v>4</v>
      </c>
      <c r="C946" s="4" t="str">
        <f t="shared" si="57"/>
        <v>P</v>
      </c>
      <c r="D946" s="4" t="s">
        <v>50</v>
      </c>
      <c r="E946" s="5" t="str">
        <f t="shared" si="60"/>
        <v>2</v>
      </c>
      <c r="F946" s="4" t="str">
        <f t="shared" si="58"/>
        <v>C</v>
      </c>
      <c r="G946" s="4">
        <f t="shared" si="59"/>
        <v>2</v>
      </c>
    </row>
    <row r="947" spans="1:7" x14ac:dyDescent="0.2">
      <c r="A947" t="s">
        <v>895</v>
      </c>
      <c r="B947" s="4" t="s">
        <v>6</v>
      </c>
      <c r="C947" s="4" t="str">
        <f t="shared" si="57"/>
        <v>R</v>
      </c>
      <c r="D947" s="4" t="s">
        <v>48</v>
      </c>
      <c r="E947" s="5" t="str">
        <f t="shared" si="60"/>
        <v>4</v>
      </c>
      <c r="F947" s="4" t="str">
        <f t="shared" si="58"/>
        <v>C</v>
      </c>
      <c r="G947" s="4" t="str">
        <f t="shared" si="59"/>
        <v/>
      </c>
    </row>
    <row r="948" spans="1:7" hidden="1" x14ac:dyDescent="0.2">
      <c r="A948" t="s">
        <v>896</v>
      </c>
      <c r="B948" s="4" t="s">
        <v>4</v>
      </c>
      <c r="C948" s="4" t="str">
        <f t="shared" si="57"/>
        <v>O</v>
      </c>
      <c r="D948" s="4" t="s">
        <v>7</v>
      </c>
      <c r="E948" s="5" t="str">
        <f t="shared" si="60"/>
        <v>9</v>
      </c>
      <c r="F948" s="4" t="str">
        <f t="shared" si="58"/>
        <v>T</v>
      </c>
      <c r="G948" s="4" t="str">
        <f t="shared" si="59"/>
        <v/>
      </c>
    </row>
    <row r="949" spans="1:7" hidden="1" x14ac:dyDescent="0.2">
      <c r="A949" t="s">
        <v>897</v>
      </c>
      <c r="B949" s="4" t="s">
        <v>4</v>
      </c>
      <c r="C949" s="4" t="str">
        <f t="shared" si="57"/>
        <v>O</v>
      </c>
      <c r="D949" s="4" t="s">
        <v>55</v>
      </c>
      <c r="E949" s="5" t="str">
        <f t="shared" si="60"/>
        <v>8</v>
      </c>
      <c r="F949" s="4" t="str">
        <f t="shared" si="58"/>
        <v>C</v>
      </c>
      <c r="G949" s="4" t="str">
        <f t="shared" si="59"/>
        <v/>
      </c>
    </row>
    <row r="950" spans="1:7" hidden="1" x14ac:dyDescent="0.2">
      <c r="A950" t="s">
        <v>898</v>
      </c>
      <c r="B950" s="4" t="s">
        <v>4</v>
      </c>
      <c r="C950" s="4" t="str">
        <f t="shared" si="57"/>
        <v>O</v>
      </c>
      <c r="D950" s="4" t="s">
        <v>55</v>
      </c>
      <c r="E950" s="5" t="str">
        <f t="shared" si="60"/>
        <v>8</v>
      </c>
      <c r="F950" s="4" t="str">
        <f t="shared" si="58"/>
        <v>C</v>
      </c>
      <c r="G950" s="4" t="str">
        <f t="shared" si="59"/>
        <v/>
      </c>
    </row>
    <row r="951" spans="1:7" hidden="1" x14ac:dyDescent="0.2">
      <c r="A951" t="s">
        <v>899</v>
      </c>
      <c r="B951" s="4" t="s">
        <v>4</v>
      </c>
      <c r="C951" s="4" t="str">
        <f t="shared" si="57"/>
        <v>O</v>
      </c>
      <c r="D951" s="4" t="s">
        <v>177</v>
      </c>
      <c r="E951" s="5" t="str">
        <f t="shared" si="60"/>
        <v>9</v>
      </c>
      <c r="F951" s="4" t="str">
        <f t="shared" si="58"/>
        <v>C</v>
      </c>
      <c r="G951" s="4" t="str">
        <f t="shared" si="59"/>
        <v/>
      </c>
    </row>
    <row r="952" spans="1:7" hidden="1" x14ac:dyDescent="0.2">
      <c r="A952" t="s">
        <v>900</v>
      </c>
      <c r="B952" s="4" t="s">
        <v>4</v>
      </c>
      <c r="C952" s="4" t="str">
        <f t="shared" si="57"/>
        <v>O</v>
      </c>
      <c r="D952" s="4" t="s">
        <v>177</v>
      </c>
      <c r="E952" s="5" t="str">
        <f t="shared" si="60"/>
        <v>9</v>
      </c>
      <c r="F952" s="4" t="str">
        <f t="shared" si="58"/>
        <v>C</v>
      </c>
      <c r="G952" s="4" t="str">
        <f t="shared" si="59"/>
        <v/>
      </c>
    </row>
    <row r="953" spans="1:7" hidden="1" x14ac:dyDescent="0.2">
      <c r="A953" t="s">
        <v>901</v>
      </c>
      <c r="B953" s="4" t="s">
        <v>4</v>
      </c>
      <c r="C953" s="4" t="str">
        <f t="shared" si="57"/>
        <v>O</v>
      </c>
      <c r="D953" s="4" t="s">
        <v>42</v>
      </c>
      <c r="E953" s="5" t="str">
        <f t="shared" si="60"/>
        <v>3</v>
      </c>
      <c r="F953" s="4" t="str">
        <f t="shared" si="58"/>
        <v>C</v>
      </c>
      <c r="G953" s="4" t="str">
        <f t="shared" si="59"/>
        <v/>
      </c>
    </row>
    <row r="954" spans="1:7" hidden="1" x14ac:dyDescent="0.2">
      <c r="A954" t="s">
        <v>902</v>
      </c>
      <c r="B954" s="4" t="s">
        <v>4</v>
      </c>
      <c r="C954" s="4" t="str">
        <f t="shared" si="57"/>
        <v>O</v>
      </c>
      <c r="D954" s="4" t="s">
        <v>44</v>
      </c>
      <c r="E954" s="5" t="str">
        <f t="shared" si="60"/>
        <v>1</v>
      </c>
      <c r="F954" s="4" t="str">
        <f t="shared" si="58"/>
        <v>C</v>
      </c>
      <c r="G954" s="4" t="str">
        <f t="shared" si="59"/>
        <v/>
      </c>
    </row>
    <row r="955" spans="1:7" hidden="1" x14ac:dyDescent="0.2">
      <c r="A955" t="s">
        <v>903</v>
      </c>
      <c r="B955" s="4" t="s">
        <v>4</v>
      </c>
      <c r="C955" s="4" t="str">
        <f t="shared" si="57"/>
        <v>O</v>
      </c>
      <c r="D955" s="4" t="s">
        <v>16</v>
      </c>
      <c r="E955" s="5" t="str">
        <f t="shared" si="60"/>
        <v>1</v>
      </c>
      <c r="F955" s="4" t="str">
        <f t="shared" si="58"/>
        <v>T</v>
      </c>
      <c r="G955" s="4" t="str">
        <f t="shared" si="59"/>
        <v/>
      </c>
    </row>
    <row r="956" spans="1:7" hidden="1" x14ac:dyDescent="0.2">
      <c r="A956" t="s">
        <v>904</v>
      </c>
      <c r="B956" s="4" t="s">
        <v>4</v>
      </c>
      <c r="C956" s="4" t="str">
        <f t="shared" si="57"/>
        <v>O</v>
      </c>
      <c r="D956" s="4" t="s">
        <v>7</v>
      </c>
      <c r="E956" s="5" t="str">
        <f t="shared" si="60"/>
        <v>9</v>
      </c>
      <c r="F956" s="4" t="str">
        <f t="shared" si="58"/>
        <v>T</v>
      </c>
      <c r="G956" s="4" t="str">
        <f t="shared" si="59"/>
        <v/>
      </c>
    </row>
    <row r="957" spans="1:7" hidden="1" x14ac:dyDescent="0.2">
      <c r="A957" t="s">
        <v>905</v>
      </c>
      <c r="B957" s="4" t="s">
        <v>4</v>
      </c>
      <c r="C957" s="4" t="str">
        <f t="shared" si="57"/>
        <v>O</v>
      </c>
      <c r="D957" s="4" t="s">
        <v>19</v>
      </c>
      <c r="E957" s="5" t="str">
        <f t="shared" si="60"/>
        <v>7</v>
      </c>
      <c r="F957" s="4" t="str">
        <f t="shared" si="58"/>
        <v>T</v>
      </c>
      <c r="G957" s="4" t="str">
        <f t="shared" si="59"/>
        <v/>
      </c>
    </row>
    <row r="958" spans="1:7" hidden="1" x14ac:dyDescent="0.2">
      <c r="A958" t="s">
        <v>906</v>
      </c>
      <c r="B958" s="4" t="s">
        <v>4</v>
      </c>
      <c r="C958" s="4" t="str">
        <f t="shared" si="57"/>
        <v>O</v>
      </c>
      <c r="D958" s="4" t="s">
        <v>69</v>
      </c>
      <c r="E958" s="5" t="str">
        <f t="shared" si="60"/>
        <v>2</v>
      </c>
      <c r="F958" s="4" t="str">
        <f t="shared" si="58"/>
        <v>T</v>
      </c>
      <c r="G958" s="4" t="str">
        <f t="shared" si="59"/>
        <v/>
      </c>
    </row>
    <row r="959" spans="1:7" hidden="1" x14ac:dyDescent="0.2">
      <c r="A959" t="s">
        <v>907</v>
      </c>
      <c r="B959" s="4" t="s">
        <v>4</v>
      </c>
      <c r="C959" s="4" t="str">
        <f t="shared" si="57"/>
        <v>O</v>
      </c>
      <c r="D959" s="4" t="s">
        <v>69</v>
      </c>
      <c r="E959" s="5" t="str">
        <f t="shared" si="60"/>
        <v>2</v>
      </c>
      <c r="F959" s="4" t="str">
        <f t="shared" si="58"/>
        <v>T</v>
      </c>
      <c r="G959" s="4" t="str">
        <f t="shared" si="59"/>
        <v/>
      </c>
    </row>
    <row r="960" spans="1:7" hidden="1" x14ac:dyDescent="0.2">
      <c r="A960" t="s">
        <v>908</v>
      </c>
      <c r="B960" s="4" t="s">
        <v>4</v>
      </c>
      <c r="C960" s="4" t="str">
        <f t="shared" si="57"/>
        <v>O</v>
      </c>
      <c r="D960" s="4" t="s">
        <v>5</v>
      </c>
      <c r="E960" s="5" t="str">
        <f t="shared" si="60"/>
        <v>3</v>
      </c>
      <c r="F960" s="4" t="str">
        <f t="shared" si="58"/>
        <v>T</v>
      </c>
      <c r="G960" s="4" t="str">
        <f t="shared" si="59"/>
        <v/>
      </c>
    </row>
    <row r="961" spans="1:7" hidden="1" x14ac:dyDescent="0.2">
      <c r="A961" t="s">
        <v>909</v>
      </c>
      <c r="B961" s="4" t="s">
        <v>4</v>
      </c>
      <c r="C961" s="4" t="str">
        <f t="shared" si="57"/>
        <v>O</v>
      </c>
      <c r="D961" s="4" t="s">
        <v>69</v>
      </c>
      <c r="E961" s="5" t="str">
        <f t="shared" si="60"/>
        <v>2</v>
      </c>
      <c r="F961" s="4" t="str">
        <f t="shared" si="58"/>
        <v>T</v>
      </c>
      <c r="G961" s="4" t="str">
        <f t="shared" si="59"/>
        <v/>
      </c>
    </row>
    <row r="962" spans="1:7" hidden="1" x14ac:dyDescent="0.2">
      <c r="A962" t="s">
        <v>910</v>
      </c>
      <c r="B962" s="4" t="s">
        <v>4</v>
      </c>
      <c r="C962" s="4" t="str">
        <f t="shared" ref="C962:C1025" si="61">IF(B963="R","P",B962)</f>
        <v>O</v>
      </c>
      <c r="D962" s="4" t="s">
        <v>61</v>
      </c>
      <c r="E962" s="5" t="str">
        <f t="shared" si="60"/>
        <v>7</v>
      </c>
      <c r="F962" s="4" t="str">
        <f t="shared" ref="F962:F1025" si="62">RIGHT(D962,1)</f>
        <v>C</v>
      </c>
      <c r="G962" s="4" t="str">
        <f t="shared" ref="G962:G1025" si="63">IF(B963="R", IF(F962=F963, ABS(E963-E962),"BETWEEN ZONES"), ""   )</f>
        <v/>
      </c>
    </row>
    <row r="963" spans="1:7" hidden="1" x14ac:dyDescent="0.2">
      <c r="A963" t="s">
        <v>911</v>
      </c>
      <c r="B963" s="4" t="s">
        <v>4</v>
      </c>
      <c r="C963" s="4" t="str">
        <f t="shared" si="61"/>
        <v>O</v>
      </c>
      <c r="D963" s="4" t="s">
        <v>58</v>
      </c>
      <c r="E963" s="5" t="str">
        <f t="shared" si="60"/>
        <v>6</v>
      </c>
      <c r="F963" s="4" t="str">
        <f t="shared" si="62"/>
        <v>C</v>
      </c>
      <c r="G963" s="4" t="str">
        <f t="shared" si="63"/>
        <v/>
      </c>
    </row>
    <row r="964" spans="1:7" hidden="1" x14ac:dyDescent="0.2">
      <c r="A964" t="s">
        <v>912</v>
      </c>
      <c r="B964" s="4" t="s">
        <v>4</v>
      </c>
      <c r="C964" s="4" t="str">
        <f t="shared" si="61"/>
        <v>O</v>
      </c>
      <c r="D964" s="4" t="s">
        <v>61</v>
      </c>
      <c r="E964" s="5" t="str">
        <f t="shared" si="60"/>
        <v>7</v>
      </c>
      <c r="F964" s="4" t="str">
        <f t="shared" si="62"/>
        <v>C</v>
      </c>
      <c r="G964" s="4" t="str">
        <f t="shared" si="63"/>
        <v/>
      </c>
    </row>
    <row r="965" spans="1:7" hidden="1" x14ac:dyDescent="0.2">
      <c r="A965" t="s">
        <v>913</v>
      </c>
      <c r="B965" s="4" t="s">
        <v>4</v>
      </c>
      <c r="C965" s="4" t="str">
        <f t="shared" si="61"/>
        <v>O</v>
      </c>
      <c r="D965" s="4" t="s">
        <v>50</v>
      </c>
      <c r="E965" s="5" t="str">
        <f t="shared" si="60"/>
        <v>2</v>
      </c>
      <c r="F965" s="4" t="str">
        <f t="shared" si="62"/>
        <v>C</v>
      </c>
      <c r="G965" s="4" t="str">
        <f t="shared" si="63"/>
        <v/>
      </c>
    </row>
    <row r="966" spans="1:7" hidden="1" x14ac:dyDescent="0.2">
      <c r="A966" t="s">
        <v>914</v>
      </c>
      <c r="B966" s="4" t="s">
        <v>4</v>
      </c>
      <c r="C966" s="4" t="str">
        <f t="shared" si="61"/>
        <v>O</v>
      </c>
      <c r="D966" s="4" t="s">
        <v>58</v>
      </c>
      <c r="E966" s="5" t="str">
        <f t="shared" si="60"/>
        <v>6</v>
      </c>
      <c r="F966" s="4" t="str">
        <f t="shared" si="62"/>
        <v>C</v>
      </c>
      <c r="G966" s="4" t="str">
        <f t="shared" si="63"/>
        <v/>
      </c>
    </row>
    <row r="967" spans="1:7" hidden="1" x14ac:dyDescent="0.2">
      <c r="A967" t="s">
        <v>915</v>
      </c>
      <c r="B967" s="4" t="s">
        <v>4</v>
      </c>
      <c r="C967" s="4" t="str">
        <f t="shared" si="61"/>
        <v>O</v>
      </c>
      <c r="D967" s="4" t="s">
        <v>42</v>
      </c>
      <c r="E967" s="5" t="str">
        <f t="shared" si="60"/>
        <v>3</v>
      </c>
      <c r="F967" s="4" t="str">
        <f t="shared" si="62"/>
        <v>C</v>
      </c>
      <c r="G967" s="4" t="str">
        <f t="shared" si="63"/>
        <v/>
      </c>
    </row>
    <row r="968" spans="1:7" hidden="1" x14ac:dyDescent="0.2">
      <c r="A968" t="s">
        <v>916</v>
      </c>
      <c r="B968" s="4" t="s">
        <v>4</v>
      </c>
      <c r="C968" s="4" t="str">
        <f t="shared" si="61"/>
        <v>O</v>
      </c>
      <c r="D968" s="4" t="s">
        <v>61</v>
      </c>
      <c r="E968" s="5" t="str">
        <f t="shared" si="60"/>
        <v>7</v>
      </c>
      <c r="F968" s="4" t="str">
        <f t="shared" si="62"/>
        <v>C</v>
      </c>
      <c r="G968" s="4" t="str">
        <f t="shared" si="63"/>
        <v/>
      </c>
    </row>
    <row r="969" spans="1:7" x14ac:dyDescent="0.2">
      <c r="A969" t="s">
        <v>917</v>
      </c>
      <c r="B969" s="4" t="s">
        <v>4</v>
      </c>
      <c r="C969" s="4" t="str">
        <f t="shared" si="61"/>
        <v>P</v>
      </c>
      <c r="D969" s="4" t="s">
        <v>69</v>
      </c>
      <c r="E969" s="5" t="str">
        <f t="shared" si="60"/>
        <v>2</v>
      </c>
      <c r="F969" s="4" t="str">
        <f t="shared" si="62"/>
        <v>T</v>
      </c>
      <c r="G969" s="4">
        <f t="shared" si="63"/>
        <v>0</v>
      </c>
    </row>
    <row r="970" spans="1:7" x14ac:dyDescent="0.2">
      <c r="A970" t="s">
        <v>917</v>
      </c>
      <c r="B970" s="4" t="s">
        <v>6</v>
      </c>
      <c r="C970" s="4" t="str">
        <f t="shared" si="61"/>
        <v>R</v>
      </c>
      <c r="D970" s="4" t="s">
        <v>69</v>
      </c>
      <c r="E970" s="5" t="str">
        <f t="shared" si="60"/>
        <v>2</v>
      </c>
      <c r="F970" s="4" t="str">
        <f t="shared" si="62"/>
        <v>T</v>
      </c>
      <c r="G970" s="4" t="str">
        <f t="shared" si="63"/>
        <v/>
      </c>
    </row>
    <row r="971" spans="1:7" hidden="1" x14ac:dyDescent="0.2">
      <c r="A971" t="s">
        <v>918</v>
      </c>
      <c r="B971" s="4" t="s">
        <v>4</v>
      </c>
      <c r="C971" s="4" t="str">
        <f t="shared" si="61"/>
        <v>O</v>
      </c>
      <c r="D971" s="4" t="s">
        <v>16</v>
      </c>
      <c r="E971" s="5" t="str">
        <f t="shared" si="60"/>
        <v>1</v>
      </c>
      <c r="F971" s="4" t="str">
        <f t="shared" si="62"/>
        <v>T</v>
      </c>
      <c r="G971" s="4" t="str">
        <f t="shared" si="63"/>
        <v/>
      </c>
    </row>
    <row r="972" spans="1:7" hidden="1" x14ac:dyDescent="0.2">
      <c r="A972" t="s">
        <v>919</v>
      </c>
      <c r="B972" s="4" t="s">
        <v>4</v>
      </c>
      <c r="C972" s="4" t="str">
        <f t="shared" si="61"/>
        <v>O</v>
      </c>
      <c r="D972" s="4" t="s">
        <v>27</v>
      </c>
      <c r="E972" s="5" t="str">
        <f t="shared" si="60"/>
        <v>6</v>
      </c>
      <c r="F972" s="4" t="str">
        <f t="shared" si="62"/>
        <v>T</v>
      </c>
      <c r="G972" s="4" t="str">
        <f t="shared" si="63"/>
        <v/>
      </c>
    </row>
    <row r="973" spans="1:7" hidden="1" x14ac:dyDescent="0.2">
      <c r="A973" t="s">
        <v>920</v>
      </c>
      <c r="B973" s="4" t="s">
        <v>4</v>
      </c>
      <c r="C973" s="4" t="str">
        <f t="shared" si="61"/>
        <v>O</v>
      </c>
      <c r="D973" s="4" t="s">
        <v>48</v>
      </c>
      <c r="E973" s="5" t="str">
        <f t="shared" si="60"/>
        <v>4</v>
      </c>
      <c r="F973" s="4" t="str">
        <f t="shared" si="62"/>
        <v>C</v>
      </c>
      <c r="G973" s="4" t="str">
        <f t="shared" si="63"/>
        <v/>
      </c>
    </row>
    <row r="974" spans="1:7" hidden="1" x14ac:dyDescent="0.2">
      <c r="A974" t="s">
        <v>921</v>
      </c>
      <c r="B974" s="4" t="s">
        <v>4</v>
      </c>
      <c r="C974" s="4" t="str">
        <f t="shared" si="61"/>
        <v>O</v>
      </c>
      <c r="D974" s="4" t="s">
        <v>55</v>
      </c>
      <c r="E974" s="5" t="str">
        <f t="shared" si="60"/>
        <v>8</v>
      </c>
      <c r="F974" s="4" t="str">
        <f t="shared" si="62"/>
        <v>C</v>
      </c>
      <c r="G974" s="4" t="str">
        <f t="shared" si="63"/>
        <v/>
      </c>
    </row>
    <row r="975" spans="1:7" hidden="1" x14ac:dyDescent="0.2">
      <c r="A975" t="s">
        <v>922</v>
      </c>
      <c r="B975" s="4" t="s">
        <v>4</v>
      </c>
      <c r="C975" s="4" t="str">
        <f t="shared" si="61"/>
        <v>O</v>
      </c>
      <c r="D975" s="4" t="s">
        <v>19</v>
      </c>
      <c r="E975" s="5" t="str">
        <f t="shared" si="60"/>
        <v>7</v>
      </c>
      <c r="F975" s="4" t="str">
        <f t="shared" si="62"/>
        <v>T</v>
      </c>
      <c r="G975" s="4" t="str">
        <f t="shared" si="63"/>
        <v/>
      </c>
    </row>
    <row r="976" spans="1:7" hidden="1" x14ac:dyDescent="0.2">
      <c r="A976" t="s">
        <v>923</v>
      </c>
      <c r="B976" s="4" t="s">
        <v>4</v>
      </c>
      <c r="C976" s="4" t="str">
        <f t="shared" si="61"/>
        <v>O</v>
      </c>
      <c r="D976" s="4" t="s">
        <v>27</v>
      </c>
      <c r="E976" s="5" t="str">
        <f t="shared" si="60"/>
        <v>6</v>
      </c>
      <c r="F976" s="4" t="str">
        <f t="shared" si="62"/>
        <v>T</v>
      </c>
      <c r="G976" s="4" t="str">
        <f t="shared" si="63"/>
        <v/>
      </c>
    </row>
    <row r="977" spans="1:7" hidden="1" x14ac:dyDescent="0.2">
      <c r="A977" t="s">
        <v>924</v>
      </c>
      <c r="B977" s="4" t="s">
        <v>4</v>
      </c>
      <c r="C977" s="4" t="str">
        <f t="shared" si="61"/>
        <v>O</v>
      </c>
      <c r="D977" s="4" t="s">
        <v>50</v>
      </c>
      <c r="E977" s="5" t="str">
        <f t="shared" si="60"/>
        <v>2</v>
      </c>
      <c r="F977" s="4" t="str">
        <f t="shared" si="62"/>
        <v>C</v>
      </c>
      <c r="G977" s="4" t="str">
        <f t="shared" si="63"/>
        <v/>
      </c>
    </row>
    <row r="978" spans="1:7" hidden="1" x14ac:dyDescent="0.2">
      <c r="A978" t="s">
        <v>925</v>
      </c>
      <c r="B978" s="4" t="s">
        <v>4</v>
      </c>
      <c r="C978" s="4" t="str">
        <f t="shared" si="61"/>
        <v>O</v>
      </c>
      <c r="D978" s="4" t="s">
        <v>42</v>
      </c>
      <c r="E978" s="5" t="str">
        <f t="shared" si="60"/>
        <v>3</v>
      </c>
      <c r="F978" s="4" t="str">
        <f t="shared" si="62"/>
        <v>C</v>
      </c>
      <c r="G978" s="4" t="str">
        <f t="shared" si="63"/>
        <v/>
      </c>
    </row>
    <row r="979" spans="1:7" hidden="1" x14ac:dyDescent="0.2">
      <c r="A979" t="s">
        <v>926</v>
      </c>
      <c r="B979" s="4" t="s">
        <v>4</v>
      </c>
      <c r="C979" s="4" t="str">
        <f t="shared" si="61"/>
        <v>O</v>
      </c>
      <c r="D979" s="4" t="s">
        <v>58</v>
      </c>
      <c r="E979" s="5" t="str">
        <f t="shared" si="60"/>
        <v>6</v>
      </c>
      <c r="F979" s="4" t="str">
        <f t="shared" si="62"/>
        <v>C</v>
      </c>
      <c r="G979" s="4" t="str">
        <f t="shared" si="63"/>
        <v/>
      </c>
    </row>
    <row r="980" spans="1:7" hidden="1" x14ac:dyDescent="0.2">
      <c r="A980" t="s">
        <v>927</v>
      </c>
      <c r="B980" s="4" t="s">
        <v>4</v>
      </c>
      <c r="C980" s="4" t="str">
        <f t="shared" si="61"/>
        <v>O</v>
      </c>
      <c r="D980" s="4" t="s">
        <v>44</v>
      </c>
      <c r="E980" s="5" t="str">
        <f t="shared" si="60"/>
        <v>1</v>
      </c>
      <c r="F980" s="4" t="str">
        <f t="shared" si="62"/>
        <v>C</v>
      </c>
      <c r="G980" s="4" t="str">
        <f t="shared" si="63"/>
        <v/>
      </c>
    </row>
    <row r="981" spans="1:7" hidden="1" x14ac:dyDescent="0.2">
      <c r="A981" t="s">
        <v>928</v>
      </c>
      <c r="B981" s="4" t="s">
        <v>4</v>
      </c>
      <c r="C981" s="4" t="str">
        <f t="shared" si="61"/>
        <v>O</v>
      </c>
      <c r="D981" s="4" t="s">
        <v>42</v>
      </c>
      <c r="E981" s="5" t="str">
        <f t="shared" si="60"/>
        <v>3</v>
      </c>
      <c r="F981" s="4" t="str">
        <f t="shared" si="62"/>
        <v>C</v>
      </c>
      <c r="G981" s="4" t="str">
        <f t="shared" si="63"/>
        <v/>
      </c>
    </row>
    <row r="982" spans="1:7" hidden="1" x14ac:dyDescent="0.2">
      <c r="A982" t="s">
        <v>929</v>
      </c>
      <c r="B982" s="4" t="s">
        <v>4</v>
      </c>
      <c r="C982" s="4" t="str">
        <f t="shared" si="61"/>
        <v>O</v>
      </c>
      <c r="D982" s="4" t="s">
        <v>88</v>
      </c>
      <c r="E982" s="5" t="str">
        <f t="shared" si="60"/>
        <v>5</v>
      </c>
      <c r="F982" s="4" t="str">
        <f t="shared" si="62"/>
        <v>C</v>
      </c>
      <c r="G982" s="4" t="str">
        <f t="shared" si="63"/>
        <v/>
      </c>
    </row>
    <row r="983" spans="1:7" x14ac:dyDescent="0.2">
      <c r="A983" t="s">
        <v>930</v>
      </c>
      <c r="B983" s="4" t="s">
        <v>4</v>
      </c>
      <c r="C983" s="4" t="str">
        <f t="shared" si="61"/>
        <v>P</v>
      </c>
      <c r="D983" s="4" t="s">
        <v>55</v>
      </c>
      <c r="E983" s="5" t="str">
        <f t="shared" si="60"/>
        <v>8</v>
      </c>
      <c r="F983" s="4" t="str">
        <f t="shared" si="62"/>
        <v>C</v>
      </c>
      <c r="G983" s="4" t="str">
        <f t="shared" si="63"/>
        <v>BETWEEN ZONES</v>
      </c>
    </row>
    <row r="984" spans="1:7" x14ac:dyDescent="0.2">
      <c r="A984" t="s">
        <v>930</v>
      </c>
      <c r="B984" s="4" t="s">
        <v>6</v>
      </c>
      <c r="C984" s="4" t="str">
        <f t="shared" si="61"/>
        <v>R</v>
      </c>
      <c r="D984" s="4" t="s">
        <v>69</v>
      </c>
      <c r="E984" s="5" t="str">
        <f t="shared" si="60"/>
        <v>2</v>
      </c>
      <c r="F984" s="4" t="str">
        <f t="shared" si="62"/>
        <v>T</v>
      </c>
      <c r="G984" s="4" t="str">
        <f t="shared" si="63"/>
        <v/>
      </c>
    </row>
    <row r="985" spans="1:7" hidden="1" x14ac:dyDescent="0.2">
      <c r="A985" t="s">
        <v>931</v>
      </c>
      <c r="B985" s="4" t="s">
        <v>4</v>
      </c>
      <c r="C985" s="4" t="str">
        <f t="shared" si="61"/>
        <v>O</v>
      </c>
      <c r="D985" s="4" t="s">
        <v>13</v>
      </c>
      <c r="E985" s="5" t="str">
        <f t="shared" si="60"/>
        <v>4</v>
      </c>
      <c r="F985" s="4" t="str">
        <f t="shared" si="62"/>
        <v>T</v>
      </c>
      <c r="G985" s="4" t="str">
        <f t="shared" si="63"/>
        <v/>
      </c>
    </row>
    <row r="986" spans="1:7" hidden="1" x14ac:dyDescent="0.2">
      <c r="A986" t="s">
        <v>932</v>
      </c>
      <c r="B986" s="4" t="s">
        <v>4</v>
      </c>
      <c r="C986" s="4" t="str">
        <f t="shared" si="61"/>
        <v>O</v>
      </c>
      <c r="D986" s="4" t="s">
        <v>9</v>
      </c>
      <c r="E986" s="5" t="str">
        <f t="shared" si="60"/>
        <v>5</v>
      </c>
      <c r="F986" s="4" t="str">
        <f t="shared" si="62"/>
        <v>T</v>
      </c>
      <c r="G986" s="4" t="str">
        <f t="shared" si="63"/>
        <v/>
      </c>
    </row>
    <row r="987" spans="1:7" hidden="1" x14ac:dyDescent="0.2">
      <c r="A987" t="s">
        <v>933</v>
      </c>
      <c r="B987" s="4" t="s">
        <v>4</v>
      </c>
      <c r="C987" s="4" t="str">
        <f t="shared" si="61"/>
        <v>O</v>
      </c>
      <c r="D987" s="4" t="s">
        <v>48</v>
      </c>
      <c r="E987" s="5" t="str">
        <f t="shared" si="60"/>
        <v>4</v>
      </c>
      <c r="F987" s="4" t="str">
        <f t="shared" si="62"/>
        <v>C</v>
      </c>
      <c r="G987" s="4" t="str">
        <f t="shared" si="63"/>
        <v/>
      </c>
    </row>
    <row r="988" spans="1:7" hidden="1" x14ac:dyDescent="0.2">
      <c r="A988" t="s">
        <v>934</v>
      </c>
      <c r="B988" s="4" t="s">
        <v>4</v>
      </c>
      <c r="C988" s="4" t="str">
        <f t="shared" si="61"/>
        <v>O</v>
      </c>
      <c r="D988" s="4" t="s">
        <v>48</v>
      </c>
      <c r="E988" s="5" t="str">
        <f t="shared" si="60"/>
        <v>4</v>
      </c>
      <c r="F988" s="4" t="str">
        <f t="shared" si="62"/>
        <v>C</v>
      </c>
      <c r="G988" s="4" t="str">
        <f t="shared" si="63"/>
        <v/>
      </c>
    </row>
    <row r="989" spans="1:7" hidden="1" x14ac:dyDescent="0.2">
      <c r="A989" t="s">
        <v>935</v>
      </c>
      <c r="B989" s="4" t="s">
        <v>4</v>
      </c>
      <c r="C989" s="4" t="str">
        <f t="shared" si="61"/>
        <v>O</v>
      </c>
      <c r="D989" s="4" t="s">
        <v>48</v>
      </c>
      <c r="E989" s="5" t="str">
        <f t="shared" si="60"/>
        <v>4</v>
      </c>
      <c r="F989" s="4" t="str">
        <f t="shared" si="62"/>
        <v>C</v>
      </c>
      <c r="G989" s="4" t="str">
        <f t="shared" si="63"/>
        <v/>
      </c>
    </row>
    <row r="990" spans="1:7" hidden="1" x14ac:dyDescent="0.2">
      <c r="A990" t="s">
        <v>936</v>
      </c>
      <c r="B990" s="4" t="s">
        <v>4</v>
      </c>
      <c r="C990" s="4" t="str">
        <f t="shared" si="61"/>
        <v>O</v>
      </c>
      <c r="D990" s="4" t="s">
        <v>58</v>
      </c>
      <c r="E990" s="5" t="str">
        <f t="shared" si="60"/>
        <v>6</v>
      </c>
      <c r="F990" s="4" t="str">
        <f t="shared" si="62"/>
        <v>C</v>
      </c>
      <c r="G990" s="4" t="str">
        <f t="shared" si="63"/>
        <v/>
      </c>
    </row>
    <row r="991" spans="1:7" hidden="1" x14ac:dyDescent="0.2">
      <c r="A991" t="s">
        <v>937</v>
      </c>
      <c r="B991" s="4" t="s">
        <v>4</v>
      </c>
      <c r="C991" s="4" t="str">
        <f t="shared" si="61"/>
        <v>O</v>
      </c>
      <c r="D991" s="4" t="s">
        <v>58</v>
      </c>
      <c r="E991" s="5" t="str">
        <f t="shared" si="60"/>
        <v>6</v>
      </c>
      <c r="F991" s="4" t="str">
        <f t="shared" si="62"/>
        <v>C</v>
      </c>
      <c r="G991" s="4" t="str">
        <f t="shared" si="63"/>
        <v/>
      </c>
    </row>
    <row r="992" spans="1:7" hidden="1" x14ac:dyDescent="0.2">
      <c r="A992" t="s">
        <v>938</v>
      </c>
      <c r="B992" s="4" t="s">
        <v>4</v>
      </c>
      <c r="C992" s="4" t="str">
        <f t="shared" si="61"/>
        <v>O</v>
      </c>
      <c r="D992" s="4" t="s">
        <v>61</v>
      </c>
      <c r="E992" s="5" t="str">
        <f t="shared" ref="E992:E1055" si="64">IF( LEN(D992)=2,LEFT($D992,1), LEFT(D992,2))</f>
        <v>7</v>
      </c>
      <c r="F992" s="4" t="str">
        <f t="shared" si="62"/>
        <v>C</v>
      </c>
      <c r="G992" s="4" t="str">
        <f t="shared" si="63"/>
        <v/>
      </c>
    </row>
    <row r="993" spans="1:7" hidden="1" x14ac:dyDescent="0.2">
      <c r="A993" t="s">
        <v>939</v>
      </c>
      <c r="B993" s="4" t="s">
        <v>4</v>
      </c>
      <c r="C993" s="4" t="str">
        <f t="shared" si="61"/>
        <v>O</v>
      </c>
      <c r="D993" s="4" t="s">
        <v>58</v>
      </c>
      <c r="E993" s="5" t="str">
        <f t="shared" si="64"/>
        <v>6</v>
      </c>
      <c r="F993" s="4" t="str">
        <f t="shared" si="62"/>
        <v>C</v>
      </c>
      <c r="G993" s="4" t="str">
        <f t="shared" si="63"/>
        <v/>
      </c>
    </row>
    <row r="994" spans="1:7" hidden="1" x14ac:dyDescent="0.2">
      <c r="A994" t="s">
        <v>940</v>
      </c>
      <c r="B994" s="4" t="s">
        <v>4</v>
      </c>
      <c r="C994" s="4" t="str">
        <f t="shared" si="61"/>
        <v>O</v>
      </c>
      <c r="D994" s="4" t="s">
        <v>13</v>
      </c>
      <c r="E994" s="5" t="str">
        <f t="shared" si="64"/>
        <v>4</v>
      </c>
      <c r="F994" s="4" t="str">
        <f t="shared" si="62"/>
        <v>T</v>
      </c>
      <c r="G994" s="4" t="str">
        <f t="shared" si="63"/>
        <v/>
      </c>
    </row>
    <row r="995" spans="1:7" hidden="1" x14ac:dyDescent="0.2">
      <c r="A995" t="s">
        <v>941</v>
      </c>
      <c r="B995" s="4" t="s">
        <v>4</v>
      </c>
      <c r="C995" s="4" t="str">
        <f t="shared" si="61"/>
        <v>O</v>
      </c>
      <c r="D995" s="4" t="s">
        <v>177</v>
      </c>
      <c r="E995" s="5" t="str">
        <f t="shared" si="64"/>
        <v>9</v>
      </c>
      <c r="F995" s="4" t="str">
        <f t="shared" si="62"/>
        <v>C</v>
      </c>
      <c r="G995" s="4" t="str">
        <f t="shared" si="63"/>
        <v/>
      </c>
    </row>
    <row r="996" spans="1:7" hidden="1" x14ac:dyDescent="0.2">
      <c r="A996" t="s">
        <v>942</v>
      </c>
      <c r="B996" s="4" t="s">
        <v>4</v>
      </c>
      <c r="C996" s="4" t="str">
        <f t="shared" si="61"/>
        <v>O</v>
      </c>
      <c r="D996" s="4" t="s">
        <v>50</v>
      </c>
      <c r="E996" s="5" t="str">
        <f t="shared" si="64"/>
        <v>2</v>
      </c>
      <c r="F996" s="4" t="str">
        <f t="shared" si="62"/>
        <v>C</v>
      </c>
      <c r="G996" s="4" t="str">
        <f t="shared" si="63"/>
        <v/>
      </c>
    </row>
    <row r="997" spans="1:7" hidden="1" x14ac:dyDescent="0.2">
      <c r="A997" t="s">
        <v>943</v>
      </c>
      <c r="B997" s="4" t="s">
        <v>4</v>
      </c>
      <c r="C997" s="4" t="str">
        <f t="shared" si="61"/>
        <v>O</v>
      </c>
      <c r="D997" s="4" t="s">
        <v>40</v>
      </c>
      <c r="E997" s="5" t="str">
        <f t="shared" si="64"/>
        <v>10</v>
      </c>
      <c r="F997" s="4" t="str">
        <f t="shared" si="62"/>
        <v>C</v>
      </c>
      <c r="G997" s="4" t="str">
        <f t="shared" si="63"/>
        <v/>
      </c>
    </row>
    <row r="998" spans="1:7" hidden="1" x14ac:dyDescent="0.2">
      <c r="A998" t="s">
        <v>944</v>
      </c>
      <c r="B998" s="4" t="s">
        <v>4</v>
      </c>
      <c r="C998" s="4" t="str">
        <f t="shared" si="61"/>
        <v>O</v>
      </c>
      <c r="D998" s="4" t="s">
        <v>40</v>
      </c>
      <c r="E998" s="5" t="str">
        <f t="shared" si="64"/>
        <v>10</v>
      </c>
      <c r="F998" s="4" t="str">
        <f t="shared" si="62"/>
        <v>C</v>
      </c>
      <c r="G998" s="4" t="str">
        <f t="shared" si="63"/>
        <v/>
      </c>
    </row>
    <row r="999" spans="1:7" hidden="1" x14ac:dyDescent="0.2">
      <c r="A999" t="s">
        <v>945</v>
      </c>
      <c r="B999" s="4" t="s">
        <v>4</v>
      </c>
      <c r="C999" s="4" t="str">
        <f t="shared" si="61"/>
        <v>O</v>
      </c>
      <c r="D999" s="4" t="s">
        <v>61</v>
      </c>
      <c r="E999" s="5" t="str">
        <f t="shared" si="64"/>
        <v>7</v>
      </c>
      <c r="F999" s="4" t="str">
        <f t="shared" si="62"/>
        <v>C</v>
      </c>
      <c r="G999" s="4" t="str">
        <f t="shared" si="63"/>
        <v/>
      </c>
    </row>
    <row r="1000" spans="1:7" hidden="1" x14ac:dyDescent="0.2">
      <c r="A1000" t="s">
        <v>946</v>
      </c>
      <c r="B1000" s="4" t="s">
        <v>4</v>
      </c>
      <c r="C1000" s="4" t="str">
        <f t="shared" si="61"/>
        <v>O</v>
      </c>
      <c r="D1000" s="4" t="s">
        <v>61</v>
      </c>
      <c r="E1000" s="5" t="str">
        <f t="shared" si="64"/>
        <v>7</v>
      </c>
      <c r="F1000" s="4" t="str">
        <f t="shared" si="62"/>
        <v>C</v>
      </c>
      <c r="G1000" s="4" t="str">
        <f t="shared" si="63"/>
        <v/>
      </c>
    </row>
    <row r="1001" spans="1:7" hidden="1" x14ac:dyDescent="0.2">
      <c r="A1001" t="s">
        <v>947</v>
      </c>
      <c r="B1001" s="4" t="s">
        <v>4</v>
      </c>
      <c r="C1001" s="4" t="str">
        <f t="shared" si="61"/>
        <v>O</v>
      </c>
      <c r="D1001" s="4" t="s">
        <v>42</v>
      </c>
      <c r="E1001" s="5" t="str">
        <f t="shared" si="64"/>
        <v>3</v>
      </c>
      <c r="F1001" s="4" t="str">
        <f t="shared" si="62"/>
        <v>C</v>
      </c>
      <c r="G1001" s="4" t="str">
        <f t="shared" si="63"/>
        <v/>
      </c>
    </row>
    <row r="1002" spans="1:7" hidden="1" x14ac:dyDescent="0.2">
      <c r="A1002" t="s">
        <v>948</v>
      </c>
      <c r="B1002" s="4" t="s">
        <v>4</v>
      </c>
      <c r="C1002" s="4" t="str">
        <f t="shared" si="61"/>
        <v>O</v>
      </c>
      <c r="D1002" s="4" t="s">
        <v>42</v>
      </c>
      <c r="E1002" s="5" t="str">
        <f t="shared" si="64"/>
        <v>3</v>
      </c>
      <c r="F1002" s="4" t="str">
        <f t="shared" si="62"/>
        <v>C</v>
      </c>
      <c r="G1002" s="4" t="str">
        <f t="shared" si="63"/>
        <v/>
      </c>
    </row>
    <row r="1003" spans="1:7" hidden="1" x14ac:dyDescent="0.2">
      <c r="A1003" t="s">
        <v>949</v>
      </c>
      <c r="B1003" s="4" t="s">
        <v>4</v>
      </c>
      <c r="C1003" s="4" t="str">
        <f t="shared" si="61"/>
        <v>O</v>
      </c>
      <c r="D1003" s="4" t="s">
        <v>42</v>
      </c>
      <c r="E1003" s="5" t="str">
        <f t="shared" si="64"/>
        <v>3</v>
      </c>
      <c r="F1003" s="4" t="str">
        <f t="shared" si="62"/>
        <v>C</v>
      </c>
      <c r="G1003" s="4" t="str">
        <f t="shared" si="63"/>
        <v/>
      </c>
    </row>
    <row r="1004" spans="1:7" hidden="1" x14ac:dyDescent="0.2">
      <c r="A1004" t="s">
        <v>950</v>
      </c>
      <c r="B1004" s="4" t="s">
        <v>4</v>
      </c>
      <c r="C1004" s="4" t="str">
        <f t="shared" si="61"/>
        <v>O</v>
      </c>
      <c r="D1004" s="4" t="s">
        <v>40</v>
      </c>
      <c r="E1004" s="5" t="str">
        <f t="shared" si="64"/>
        <v>10</v>
      </c>
      <c r="F1004" s="4" t="str">
        <f t="shared" si="62"/>
        <v>C</v>
      </c>
      <c r="G1004" s="4" t="str">
        <f t="shared" si="63"/>
        <v/>
      </c>
    </row>
    <row r="1005" spans="1:7" hidden="1" x14ac:dyDescent="0.2">
      <c r="A1005" t="s">
        <v>951</v>
      </c>
      <c r="B1005" s="4" t="s">
        <v>4</v>
      </c>
      <c r="C1005" s="4" t="str">
        <f t="shared" si="61"/>
        <v>O</v>
      </c>
      <c r="D1005" s="4" t="s">
        <v>40</v>
      </c>
      <c r="E1005" s="5" t="str">
        <f t="shared" si="64"/>
        <v>10</v>
      </c>
      <c r="F1005" s="4" t="str">
        <f t="shared" si="62"/>
        <v>C</v>
      </c>
      <c r="G1005" s="4" t="str">
        <f t="shared" si="63"/>
        <v/>
      </c>
    </row>
    <row r="1006" spans="1:7" hidden="1" x14ac:dyDescent="0.2">
      <c r="A1006" t="s">
        <v>952</v>
      </c>
      <c r="B1006" s="4" t="s">
        <v>4</v>
      </c>
      <c r="C1006" s="4" t="str">
        <f t="shared" si="61"/>
        <v>O</v>
      </c>
      <c r="D1006" s="4" t="s">
        <v>40</v>
      </c>
      <c r="E1006" s="5" t="str">
        <f t="shared" si="64"/>
        <v>10</v>
      </c>
      <c r="F1006" s="4" t="str">
        <f t="shared" si="62"/>
        <v>C</v>
      </c>
      <c r="G1006" s="4" t="str">
        <f t="shared" si="63"/>
        <v/>
      </c>
    </row>
    <row r="1007" spans="1:7" hidden="1" x14ac:dyDescent="0.2">
      <c r="A1007" t="s">
        <v>953</v>
      </c>
      <c r="B1007" s="4" t="s">
        <v>4</v>
      </c>
      <c r="C1007" s="4" t="str">
        <f t="shared" si="61"/>
        <v>O</v>
      </c>
      <c r="D1007" s="4" t="s">
        <v>58</v>
      </c>
      <c r="E1007" s="5" t="str">
        <f t="shared" si="64"/>
        <v>6</v>
      </c>
      <c r="F1007" s="4" t="str">
        <f t="shared" si="62"/>
        <v>C</v>
      </c>
      <c r="G1007" s="4" t="str">
        <f t="shared" si="63"/>
        <v/>
      </c>
    </row>
    <row r="1008" spans="1:7" hidden="1" x14ac:dyDescent="0.2">
      <c r="A1008" t="s">
        <v>954</v>
      </c>
      <c r="B1008" s="4" t="s">
        <v>4</v>
      </c>
      <c r="C1008" s="4" t="str">
        <f t="shared" si="61"/>
        <v>O</v>
      </c>
      <c r="D1008" s="4" t="s">
        <v>69</v>
      </c>
      <c r="E1008" s="5" t="str">
        <f t="shared" si="64"/>
        <v>2</v>
      </c>
      <c r="F1008" s="4" t="str">
        <f t="shared" si="62"/>
        <v>T</v>
      </c>
      <c r="G1008" s="4" t="str">
        <f t="shared" si="63"/>
        <v/>
      </c>
    </row>
    <row r="1009" spans="1:7" hidden="1" x14ac:dyDescent="0.2">
      <c r="A1009" t="s">
        <v>955</v>
      </c>
      <c r="B1009" s="4" t="s">
        <v>4</v>
      </c>
      <c r="C1009" s="4" t="str">
        <f t="shared" si="61"/>
        <v>O</v>
      </c>
      <c r="D1009" s="4" t="s">
        <v>58</v>
      </c>
      <c r="E1009" s="5" t="str">
        <f t="shared" si="64"/>
        <v>6</v>
      </c>
      <c r="F1009" s="4" t="str">
        <f t="shared" si="62"/>
        <v>C</v>
      </c>
      <c r="G1009" s="4" t="str">
        <f t="shared" si="63"/>
        <v/>
      </c>
    </row>
    <row r="1010" spans="1:7" x14ac:dyDescent="0.2">
      <c r="A1010" t="s">
        <v>956</v>
      </c>
      <c r="B1010" s="4" t="s">
        <v>4</v>
      </c>
      <c r="C1010" s="4" t="str">
        <f t="shared" si="61"/>
        <v>P</v>
      </c>
      <c r="D1010" s="4" t="s">
        <v>5</v>
      </c>
      <c r="E1010" s="5" t="str">
        <f t="shared" si="64"/>
        <v>3</v>
      </c>
      <c r="F1010" s="4" t="str">
        <f t="shared" si="62"/>
        <v>T</v>
      </c>
      <c r="G1010" s="4">
        <f t="shared" si="63"/>
        <v>1</v>
      </c>
    </row>
    <row r="1011" spans="1:7" x14ac:dyDescent="0.2">
      <c r="A1011" t="s">
        <v>956</v>
      </c>
      <c r="B1011" s="4" t="s">
        <v>6</v>
      </c>
      <c r="C1011" s="4" t="str">
        <f t="shared" si="61"/>
        <v>R</v>
      </c>
      <c r="D1011" s="4" t="s">
        <v>69</v>
      </c>
      <c r="E1011" s="5" t="str">
        <f t="shared" si="64"/>
        <v>2</v>
      </c>
      <c r="F1011" s="4" t="str">
        <f t="shared" si="62"/>
        <v>T</v>
      </c>
      <c r="G1011" s="4" t="str">
        <f t="shared" si="63"/>
        <v/>
      </c>
    </row>
    <row r="1012" spans="1:7" hidden="1" x14ac:dyDescent="0.2">
      <c r="A1012" t="s">
        <v>957</v>
      </c>
      <c r="B1012" s="4" t="s">
        <v>4</v>
      </c>
      <c r="C1012" s="4" t="str">
        <f t="shared" si="61"/>
        <v>O</v>
      </c>
      <c r="D1012" s="4" t="s">
        <v>44</v>
      </c>
      <c r="E1012" s="5" t="str">
        <f t="shared" si="64"/>
        <v>1</v>
      </c>
      <c r="F1012" s="4" t="str">
        <f t="shared" si="62"/>
        <v>C</v>
      </c>
      <c r="G1012" s="4" t="str">
        <f t="shared" si="63"/>
        <v/>
      </c>
    </row>
    <row r="1013" spans="1:7" hidden="1" x14ac:dyDescent="0.2">
      <c r="A1013" t="s">
        <v>958</v>
      </c>
      <c r="B1013" s="4" t="s">
        <v>4</v>
      </c>
      <c r="C1013" s="4" t="str">
        <f t="shared" si="61"/>
        <v>O</v>
      </c>
      <c r="D1013" s="4" t="s">
        <v>58</v>
      </c>
      <c r="E1013" s="5" t="str">
        <f t="shared" si="64"/>
        <v>6</v>
      </c>
      <c r="F1013" s="4" t="str">
        <f t="shared" si="62"/>
        <v>C</v>
      </c>
      <c r="G1013" s="4" t="str">
        <f t="shared" si="63"/>
        <v/>
      </c>
    </row>
    <row r="1014" spans="1:7" hidden="1" x14ac:dyDescent="0.2">
      <c r="A1014" t="s">
        <v>959</v>
      </c>
      <c r="B1014" s="4" t="s">
        <v>4</v>
      </c>
      <c r="C1014" s="4" t="str">
        <f t="shared" si="61"/>
        <v>O</v>
      </c>
      <c r="D1014" s="4" t="s">
        <v>5</v>
      </c>
      <c r="E1014" s="5" t="str">
        <f t="shared" si="64"/>
        <v>3</v>
      </c>
      <c r="F1014" s="4" t="str">
        <f t="shared" si="62"/>
        <v>T</v>
      </c>
      <c r="G1014" s="4" t="str">
        <f t="shared" si="63"/>
        <v/>
      </c>
    </row>
    <row r="1015" spans="1:7" hidden="1" x14ac:dyDescent="0.2">
      <c r="A1015" t="s">
        <v>960</v>
      </c>
      <c r="B1015" s="4" t="s">
        <v>4</v>
      </c>
      <c r="C1015" s="4" t="str">
        <f t="shared" si="61"/>
        <v>O</v>
      </c>
      <c r="D1015" s="4" t="s">
        <v>9</v>
      </c>
      <c r="E1015" s="5" t="str">
        <f t="shared" si="64"/>
        <v>5</v>
      </c>
      <c r="F1015" s="4" t="str">
        <f t="shared" si="62"/>
        <v>T</v>
      </c>
      <c r="G1015" s="4" t="str">
        <f t="shared" si="63"/>
        <v/>
      </c>
    </row>
    <row r="1016" spans="1:7" hidden="1" x14ac:dyDescent="0.2">
      <c r="A1016" t="s">
        <v>961</v>
      </c>
      <c r="B1016" s="4" t="s">
        <v>4</v>
      </c>
      <c r="C1016" s="4" t="str">
        <f t="shared" si="61"/>
        <v>O</v>
      </c>
      <c r="D1016" s="4" t="s">
        <v>7</v>
      </c>
      <c r="E1016" s="5" t="str">
        <f t="shared" si="64"/>
        <v>9</v>
      </c>
      <c r="F1016" s="4" t="str">
        <f t="shared" si="62"/>
        <v>T</v>
      </c>
      <c r="G1016" s="4" t="str">
        <f t="shared" si="63"/>
        <v/>
      </c>
    </row>
    <row r="1017" spans="1:7" hidden="1" x14ac:dyDescent="0.2">
      <c r="A1017" t="s">
        <v>962</v>
      </c>
      <c r="B1017" s="4" t="s">
        <v>4</v>
      </c>
      <c r="C1017" s="4" t="str">
        <f t="shared" si="61"/>
        <v>O</v>
      </c>
      <c r="D1017" s="4" t="s">
        <v>27</v>
      </c>
      <c r="E1017" s="5" t="str">
        <f t="shared" si="64"/>
        <v>6</v>
      </c>
      <c r="F1017" s="4" t="str">
        <f t="shared" si="62"/>
        <v>T</v>
      </c>
      <c r="G1017" s="4" t="str">
        <f t="shared" si="63"/>
        <v/>
      </c>
    </row>
    <row r="1018" spans="1:7" hidden="1" x14ac:dyDescent="0.2">
      <c r="A1018" t="s">
        <v>963</v>
      </c>
      <c r="B1018" s="4" t="s">
        <v>4</v>
      </c>
      <c r="C1018" s="4" t="str">
        <f t="shared" si="61"/>
        <v>O</v>
      </c>
      <c r="D1018" s="4" t="s">
        <v>42</v>
      </c>
      <c r="E1018" s="5" t="str">
        <f t="shared" si="64"/>
        <v>3</v>
      </c>
      <c r="F1018" s="4" t="str">
        <f t="shared" si="62"/>
        <v>C</v>
      </c>
      <c r="G1018" s="4" t="str">
        <f t="shared" si="63"/>
        <v/>
      </c>
    </row>
    <row r="1019" spans="1:7" x14ac:dyDescent="0.2">
      <c r="A1019" t="s">
        <v>964</v>
      </c>
      <c r="B1019" s="4" t="s">
        <v>4</v>
      </c>
      <c r="C1019" s="4" t="str">
        <f t="shared" si="61"/>
        <v>P</v>
      </c>
      <c r="D1019" s="4" t="s">
        <v>40</v>
      </c>
      <c r="E1019" s="5" t="str">
        <f t="shared" si="64"/>
        <v>10</v>
      </c>
      <c r="F1019" s="4" t="str">
        <f t="shared" si="62"/>
        <v>C</v>
      </c>
      <c r="G1019" s="4">
        <f t="shared" si="63"/>
        <v>0</v>
      </c>
    </row>
    <row r="1020" spans="1:7" x14ac:dyDescent="0.2">
      <c r="A1020" t="s">
        <v>964</v>
      </c>
      <c r="B1020" s="4" t="s">
        <v>6</v>
      </c>
      <c r="C1020" s="4" t="str">
        <f t="shared" si="61"/>
        <v>R</v>
      </c>
      <c r="D1020" s="4" t="s">
        <v>40</v>
      </c>
      <c r="E1020" s="5" t="str">
        <f t="shared" si="64"/>
        <v>10</v>
      </c>
      <c r="F1020" s="4" t="str">
        <f t="shared" si="62"/>
        <v>C</v>
      </c>
      <c r="G1020" s="4" t="str">
        <f t="shared" si="63"/>
        <v/>
      </c>
    </row>
    <row r="1021" spans="1:7" hidden="1" x14ac:dyDescent="0.2">
      <c r="A1021" t="s">
        <v>965</v>
      </c>
      <c r="B1021" s="4" t="s">
        <v>4</v>
      </c>
      <c r="C1021" s="4" t="str">
        <f t="shared" si="61"/>
        <v>O</v>
      </c>
      <c r="D1021" s="4" t="s">
        <v>40</v>
      </c>
      <c r="E1021" s="5" t="str">
        <f t="shared" si="64"/>
        <v>10</v>
      </c>
      <c r="F1021" s="4" t="str">
        <f t="shared" si="62"/>
        <v>C</v>
      </c>
      <c r="G1021" s="4" t="str">
        <f t="shared" si="63"/>
        <v/>
      </c>
    </row>
    <row r="1022" spans="1:7" hidden="1" x14ac:dyDescent="0.2">
      <c r="A1022" t="s">
        <v>966</v>
      </c>
      <c r="B1022" s="4" t="s">
        <v>4</v>
      </c>
      <c r="C1022" s="4" t="str">
        <f t="shared" si="61"/>
        <v>O</v>
      </c>
      <c r="D1022" s="4" t="s">
        <v>55</v>
      </c>
      <c r="E1022" s="5" t="str">
        <f t="shared" si="64"/>
        <v>8</v>
      </c>
      <c r="F1022" s="4" t="str">
        <f t="shared" si="62"/>
        <v>C</v>
      </c>
      <c r="G1022" s="4" t="str">
        <f t="shared" si="63"/>
        <v/>
      </c>
    </row>
    <row r="1023" spans="1:7" hidden="1" x14ac:dyDescent="0.2">
      <c r="A1023" t="s">
        <v>967</v>
      </c>
      <c r="B1023" s="4" t="s">
        <v>4</v>
      </c>
      <c r="C1023" s="4" t="str">
        <f t="shared" si="61"/>
        <v>O</v>
      </c>
      <c r="D1023" s="4" t="s">
        <v>42</v>
      </c>
      <c r="E1023" s="5" t="str">
        <f t="shared" si="64"/>
        <v>3</v>
      </c>
      <c r="F1023" s="4" t="str">
        <f t="shared" si="62"/>
        <v>C</v>
      </c>
      <c r="G1023" s="4" t="str">
        <f t="shared" si="63"/>
        <v/>
      </c>
    </row>
    <row r="1024" spans="1:7" hidden="1" x14ac:dyDescent="0.2">
      <c r="A1024" t="s">
        <v>968</v>
      </c>
      <c r="B1024" s="4" t="s">
        <v>4</v>
      </c>
      <c r="C1024" s="4" t="str">
        <f t="shared" si="61"/>
        <v>O</v>
      </c>
      <c r="D1024" s="4" t="s">
        <v>19</v>
      </c>
      <c r="E1024" s="5" t="str">
        <f t="shared" si="64"/>
        <v>7</v>
      </c>
      <c r="F1024" s="4" t="str">
        <f t="shared" si="62"/>
        <v>T</v>
      </c>
      <c r="G1024" s="4" t="str">
        <f t="shared" si="63"/>
        <v/>
      </c>
    </row>
    <row r="1025" spans="1:7" hidden="1" x14ac:dyDescent="0.2">
      <c r="A1025" t="s">
        <v>969</v>
      </c>
      <c r="B1025" s="4" t="s">
        <v>4</v>
      </c>
      <c r="C1025" s="4" t="str">
        <f t="shared" si="61"/>
        <v>O</v>
      </c>
      <c r="D1025" s="4" t="s">
        <v>13</v>
      </c>
      <c r="E1025" s="5" t="str">
        <f t="shared" si="64"/>
        <v>4</v>
      </c>
      <c r="F1025" s="4" t="str">
        <f t="shared" si="62"/>
        <v>T</v>
      </c>
      <c r="G1025" s="4" t="str">
        <f t="shared" si="63"/>
        <v/>
      </c>
    </row>
    <row r="1026" spans="1:7" x14ac:dyDescent="0.2">
      <c r="A1026" t="s">
        <v>970</v>
      </c>
      <c r="B1026" s="4" t="s">
        <v>4</v>
      </c>
      <c r="C1026" s="4" t="str">
        <f t="shared" ref="C1026:C1089" si="65">IF(B1027="R","P",B1026)</f>
        <v>P</v>
      </c>
      <c r="D1026" s="4" t="s">
        <v>27</v>
      </c>
      <c r="E1026" s="5" t="str">
        <f t="shared" si="64"/>
        <v>6</v>
      </c>
      <c r="F1026" s="4" t="str">
        <f t="shared" ref="F1026:F1090" si="66">RIGHT(D1026,1)</f>
        <v>T</v>
      </c>
      <c r="G1026" s="4">
        <f t="shared" ref="G1026:G1089" si="67">IF(B1027="R", IF(F1026=F1027, ABS(E1027-E1026),"BETWEEN ZONES"), ""   )</f>
        <v>0</v>
      </c>
    </row>
    <row r="1027" spans="1:7" x14ac:dyDescent="0.2">
      <c r="A1027" t="s">
        <v>970</v>
      </c>
      <c r="B1027" s="4" t="s">
        <v>6</v>
      </c>
      <c r="C1027" s="4" t="str">
        <f t="shared" si="65"/>
        <v>P</v>
      </c>
      <c r="D1027" s="4" t="s">
        <v>27</v>
      </c>
      <c r="E1027" s="5" t="str">
        <f t="shared" si="64"/>
        <v>6</v>
      </c>
      <c r="F1027" s="4" t="str">
        <f t="shared" si="66"/>
        <v>T</v>
      </c>
      <c r="G1027" s="4">
        <f t="shared" si="67"/>
        <v>1</v>
      </c>
    </row>
    <row r="1028" spans="1:7" x14ac:dyDescent="0.2">
      <c r="A1028" t="s">
        <v>970</v>
      </c>
      <c r="B1028" s="4" t="s">
        <v>6</v>
      </c>
      <c r="C1028" s="4" t="str">
        <f t="shared" si="65"/>
        <v>P</v>
      </c>
      <c r="D1028" s="4" t="s">
        <v>9</v>
      </c>
      <c r="E1028" s="5" t="str">
        <f t="shared" si="64"/>
        <v>5</v>
      </c>
      <c r="F1028" s="4" t="str">
        <f t="shared" si="66"/>
        <v>T</v>
      </c>
      <c r="G1028" s="4">
        <f t="shared" si="67"/>
        <v>0</v>
      </c>
    </row>
    <row r="1029" spans="1:7" x14ac:dyDescent="0.2">
      <c r="A1029" t="s">
        <v>970</v>
      </c>
      <c r="B1029" s="4" t="s">
        <v>6</v>
      </c>
      <c r="C1029" s="4" t="str">
        <f t="shared" si="65"/>
        <v>R</v>
      </c>
      <c r="D1029" s="4" t="s">
        <v>9</v>
      </c>
      <c r="E1029" s="5" t="str">
        <f t="shared" si="64"/>
        <v>5</v>
      </c>
      <c r="F1029" s="4" t="str">
        <f t="shared" si="66"/>
        <v>T</v>
      </c>
      <c r="G1029" s="4" t="str">
        <f t="shared" si="67"/>
        <v/>
      </c>
    </row>
    <row r="1030" spans="1:7" hidden="1" x14ac:dyDescent="0.2">
      <c r="A1030" t="s">
        <v>971</v>
      </c>
      <c r="B1030" s="4" t="s">
        <v>4</v>
      </c>
      <c r="C1030" s="4" t="str">
        <f t="shared" si="65"/>
        <v>O</v>
      </c>
      <c r="D1030" s="4" t="s">
        <v>50</v>
      </c>
      <c r="E1030" s="5" t="str">
        <f t="shared" si="64"/>
        <v>2</v>
      </c>
      <c r="F1030" s="4" t="str">
        <f t="shared" si="66"/>
        <v>C</v>
      </c>
      <c r="G1030" s="4" t="str">
        <f t="shared" si="67"/>
        <v/>
      </c>
    </row>
    <row r="1031" spans="1:7" hidden="1" x14ac:dyDescent="0.2">
      <c r="A1031" t="s">
        <v>972</v>
      </c>
      <c r="B1031" s="4" t="s">
        <v>4</v>
      </c>
      <c r="C1031" s="4" t="str">
        <f t="shared" si="65"/>
        <v>O</v>
      </c>
      <c r="D1031" s="4" t="s">
        <v>40</v>
      </c>
      <c r="E1031" s="5" t="str">
        <f t="shared" si="64"/>
        <v>10</v>
      </c>
      <c r="F1031" s="4" t="str">
        <f t="shared" si="66"/>
        <v>C</v>
      </c>
      <c r="G1031" s="4" t="str">
        <f t="shared" si="67"/>
        <v/>
      </c>
    </row>
    <row r="1032" spans="1:7" hidden="1" x14ac:dyDescent="0.2">
      <c r="A1032" t="s">
        <v>973</v>
      </c>
      <c r="B1032" s="4" t="s">
        <v>4</v>
      </c>
      <c r="C1032" s="4" t="str">
        <f t="shared" si="65"/>
        <v>O</v>
      </c>
      <c r="D1032" s="4" t="s">
        <v>40</v>
      </c>
      <c r="E1032" s="5" t="str">
        <f t="shared" si="64"/>
        <v>10</v>
      </c>
      <c r="F1032" s="4" t="str">
        <f t="shared" si="66"/>
        <v>C</v>
      </c>
      <c r="G1032" s="4" t="str">
        <f t="shared" si="67"/>
        <v/>
      </c>
    </row>
    <row r="1033" spans="1:7" hidden="1" x14ac:dyDescent="0.2">
      <c r="A1033" t="s">
        <v>974</v>
      </c>
      <c r="B1033" s="4" t="s">
        <v>4</v>
      </c>
      <c r="C1033" s="4" t="str">
        <f t="shared" si="65"/>
        <v>O</v>
      </c>
      <c r="D1033" s="4" t="s">
        <v>7</v>
      </c>
      <c r="E1033" s="5" t="str">
        <f t="shared" si="64"/>
        <v>9</v>
      </c>
      <c r="F1033" s="4" t="str">
        <f t="shared" si="66"/>
        <v>T</v>
      </c>
      <c r="G1033" s="4" t="str">
        <f t="shared" si="67"/>
        <v/>
      </c>
    </row>
    <row r="1034" spans="1:7" hidden="1" x14ac:dyDescent="0.2">
      <c r="A1034" t="s">
        <v>975</v>
      </c>
      <c r="B1034" s="4" t="s">
        <v>4</v>
      </c>
      <c r="C1034" s="4" t="str">
        <f t="shared" si="65"/>
        <v>O</v>
      </c>
      <c r="D1034" s="4" t="s">
        <v>36</v>
      </c>
      <c r="E1034" s="5" t="str">
        <f t="shared" si="64"/>
        <v>8</v>
      </c>
      <c r="F1034" s="4" t="str">
        <f t="shared" si="66"/>
        <v>T</v>
      </c>
      <c r="G1034" s="4" t="str">
        <f t="shared" si="67"/>
        <v/>
      </c>
    </row>
    <row r="1035" spans="1:7" x14ac:dyDescent="0.2">
      <c r="A1035" t="s">
        <v>976</v>
      </c>
      <c r="B1035" s="4" t="s">
        <v>4</v>
      </c>
      <c r="C1035" s="4" t="str">
        <f t="shared" si="65"/>
        <v>P</v>
      </c>
      <c r="D1035" s="4" t="s">
        <v>36</v>
      </c>
      <c r="E1035" s="5" t="str">
        <f t="shared" si="64"/>
        <v>8</v>
      </c>
      <c r="F1035" s="4" t="str">
        <f t="shared" si="66"/>
        <v>T</v>
      </c>
      <c r="G1035" s="4">
        <f t="shared" si="67"/>
        <v>4</v>
      </c>
    </row>
    <row r="1036" spans="1:7" x14ac:dyDescent="0.2">
      <c r="A1036" t="s">
        <v>976</v>
      </c>
      <c r="B1036" s="4" t="s">
        <v>6</v>
      </c>
      <c r="C1036" s="4" t="str">
        <f t="shared" si="65"/>
        <v>R</v>
      </c>
      <c r="D1036" s="4" t="s">
        <v>13</v>
      </c>
      <c r="E1036" s="5" t="str">
        <f t="shared" si="64"/>
        <v>4</v>
      </c>
      <c r="F1036" s="4" t="str">
        <f t="shared" si="66"/>
        <v>T</v>
      </c>
      <c r="G1036" s="4" t="str">
        <f t="shared" si="67"/>
        <v/>
      </c>
    </row>
    <row r="1037" spans="1:7" hidden="1" x14ac:dyDescent="0.2">
      <c r="A1037" t="s">
        <v>977</v>
      </c>
      <c r="B1037" s="4" t="s">
        <v>4</v>
      </c>
      <c r="C1037" s="4" t="str">
        <f t="shared" si="65"/>
        <v>O</v>
      </c>
      <c r="D1037" s="4" t="s">
        <v>7</v>
      </c>
      <c r="E1037" s="5" t="str">
        <f t="shared" si="64"/>
        <v>9</v>
      </c>
      <c r="F1037" s="4" t="str">
        <f t="shared" si="66"/>
        <v>T</v>
      </c>
      <c r="G1037" s="4" t="str">
        <f t="shared" si="67"/>
        <v/>
      </c>
    </row>
    <row r="1038" spans="1:7" hidden="1" x14ac:dyDescent="0.2">
      <c r="A1038" t="s">
        <v>978</v>
      </c>
      <c r="B1038" s="4" t="s">
        <v>4</v>
      </c>
      <c r="C1038" s="4" t="str">
        <f t="shared" si="65"/>
        <v>O</v>
      </c>
      <c r="D1038" s="4" t="s">
        <v>27</v>
      </c>
      <c r="E1038" s="5" t="str">
        <f t="shared" si="64"/>
        <v>6</v>
      </c>
      <c r="F1038" s="4" t="str">
        <f t="shared" si="66"/>
        <v>T</v>
      </c>
      <c r="G1038" s="4" t="str">
        <f t="shared" si="67"/>
        <v/>
      </c>
    </row>
    <row r="1039" spans="1:7" hidden="1" x14ac:dyDescent="0.2">
      <c r="A1039" t="s">
        <v>979</v>
      </c>
      <c r="B1039" s="4" t="s">
        <v>4</v>
      </c>
      <c r="C1039" s="4" t="str">
        <f t="shared" si="65"/>
        <v>O</v>
      </c>
      <c r="D1039" s="4" t="s">
        <v>50</v>
      </c>
      <c r="E1039" s="5" t="str">
        <f t="shared" si="64"/>
        <v>2</v>
      </c>
      <c r="F1039" s="4" t="str">
        <f t="shared" si="66"/>
        <v>C</v>
      </c>
      <c r="G1039" s="4" t="str">
        <f t="shared" si="67"/>
        <v/>
      </c>
    </row>
    <row r="1040" spans="1:7" hidden="1" x14ac:dyDescent="0.2">
      <c r="A1040" t="s">
        <v>980</v>
      </c>
      <c r="B1040" s="4" t="s">
        <v>4</v>
      </c>
      <c r="C1040" s="4" t="str">
        <f t="shared" si="65"/>
        <v>O</v>
      </c>
      <c r="D1040" s="4" t="s">
        <v>44</v>
      </c>
      <c r="E1040" s="5" t="str">
        <f t="shared" si="64"/>
        <v>1</v>
      </c>
      <c r="F1040" s="4" t="str">
        <f t="shared" si="66"/>
        <v>C</v>
      </c>
      <c r="G1040" s="4" t="str">
        <f t="shared" si="67"/>
        <v/>
      </c>
    </row>
    <row r="1041" spans="1:7" hidden="1" x14ac:dyDescent="0.2">
      <c r="A1041" t="s">
        <v>981</v>
      </c>
      <c r="B1041" s="4" t="s">
        <v>4</v>
      </c>
      <c r="C1041" s="4" t="str">
        <f t="shared" si="65"/>
        <v>O</v>
      </c>
      <c r="D1041" s="4" t="s">
        <v>9</v>
      </c>
      <c r="E1041" s="5" t="str">
        <f t="shared" si="64"/>
        <v>5</v>
      </c>
      <c r="F1041" s="4" t="str">
        <f t="shared" si="66"/>
        <v>T</v>
      </c>
      <c r="G1041" s="4" t="str">
        <f t="shared" si="67"/>
        <v/>
      </c>
    </row>
    <row r="1042" spans="1:7" hidden="1" x14ac:dyDescent="0.2">
      <c r="A1042" t="s">
        <v>982</v>
      </c>
      <c r="B1042" s="4" t="s">
        <v>4</v>
      </c>
      <c r="C1042" s="4" t="str">
        <f t="shared" si="65"/>
        <v>O</v>
      </c>
      <c r="D1042" s="4" t="s">
        <v>55</v>
      </c>
      <c r="E1042" s="5" t="str">
        <f t="shared" si="64"/>
        <v>8</v>
      </c>
      <c r="F1042" s="4" t="str">
        <f t="shared" si="66"/>
        <v>C</v>
      </c>
      <c r="G1042" s="4" t="str">
        <f t="shared" si="67"/>
        <v/>
      </c>
    </row>
    <row r="1043" spans="1:7" x14ac:dyDescent="0.2">
      <c r="A1043" t="s">
        <v>983</v>
      </c>
      <c r="B1043" s="4" t="s">
        <v>4</v>
      </c>
      <c r="C1043" s="4" t="str">
        <f t="shared" si="65"/>
        <v>P</v>
      </c>
      <c r="D1043" s="4" t="s">
        <v>40</v>
      </c>
      <c r="E1043" s="5" t="str">
        <f t="shared" si="64"/>
        <v>10</v>
      </c>
      <c r="F1043" s="4" t="str">
        <f t="shared" si="66"/>
        <v>C</v>
      </c>
      <c r="G1043" s="4">
        <f t="shared" si="67"/>
        <v>0</v>
      </c>
    </row>
    <row r="1044" spans="1:7" x14ac:dyDescent="0.2">
      <c r="A1044" t="s">
        <v>983</v>
      </c>
      <c r="B1044" s="4" t="s">
        <v>6</v>
      </c>
      <c r="C1044" s="4" t="str">
        <f t="shared" si="65"/>
        <v>R</v>
      </c>
      <c r="D1044" s="4" t="s">
        <v>40</v>
      </c>
      <c r="E1044" s="5" t="str">
        <f t="shared" si="64"/>
        <v>10</v>
      </c>
      <c r="F1044" s="4" t="str">
        <f t="shared" si="66"/>
        <v>C</v>
      </c>
      <c r="G1044" s="4" t="str">
        <f t="shared" si="67"/>
        <v/>
      </c>
    </row>
    <row r="1045" spans="1:7" hidden="1" x14ac:dyDescent="0.2">
      <c r="A1045" t="s">
        <v>984</v>
      </c>
      <c r="B1045" s="4" t="s">
        <v>4</v>
      </c>
      <c r="C1045" s="4" t="str">
        <f t="shared" si="65"/>
        <v>O</v>
      </c>
      <c r="D1045" s="4" t="s">
        <v>42</v>
      </c>
      <c r="E1045" s="5" t="str">
        <f t="shared" si="64"/>
        <v>3</v>
      </c>
      <c r="F1045" s="4" t="str">
        <f t="shared" si="66"/>
        <v>C</v>
      </c>
      <c r="G1045" s="4" t="str">
        <f t="shared" si="67"/>
        <v/>
      </c>
    </row>
    <row r="1046" spans="1:7" hidden="1" x14ac:dyDescent="0.2">
      <c r="A1046" t="s">
        <v>985</v>
      </c>
      <c r="B1046" s="4" t="s">
        <v>4</v>
      </c>
      <c r="C1046" s="4" t="str">
        <f t="shared" si="65"/>
        <v>O</v>
      </c>
      <c r="D1046" s="4" t="s">
        <v>55</v>
      </c>
      <c r="E1046" s="5" t="str">
        <f t="shared" si="64"/>
        <v>8</v>
      </c>
      <c r="F1046" s="4" t="str">
        <f t="shared" si="66"/>
        <v>C</v>
      </c>
      <c r="G1046" s="4" t="str">
        <f t="shared" si="67"/>
        <v/>
      </c>
    </row>
    <row r="1047" spans="1:7" hidden="1" x14ac:dyDescent="0.2">
      <c r="A1047" t="s">
        <v>986</v>
      </c>
      <c r="B1047" s="4" t="s">
        <v>4</v>
      </c>
      <c r="C1047" s="4" t="str">
        <f t="shared" si="65"/>
        <v>O</v>
      </c>
      <c r="D1047" s="4" t="s">
        <v>40</v>
      </c>
      <c r="E1047" s="5" t="str">
        <f t="shared" si="64"/>
        <v>10</v>
      </c>
      <c r="F1047" s="4" t="str">
        <f t="shared" si="66"/>
        <v>C</v>
      </c>
      <c r="G1047" s="4" t="str">
        <f t="shared" si="67"/>
        <v/>
      </c>
    </row>
    <row r="1048" spans="1:7" hidden="1" x14ac:dyDescent="0.2">
      <c r="A1048" t="s">
        <v>987</v>
      </c>
      <c r="B1048" s="4" t="s">
        <v>4</v>
      </c>
      <c r="C1048" s="4" t="str">
        <f t="shared" si="65"/>
        <v>O</v>
      </c>
      <c r="D1048" s="4" t="s">
        <v>40</v>
      </c>
      <c r="E1048" s="5" t="str">
        <f t="shared" si="64"/>
        <v>10</v>
      </c>
      <c r="F1048" s="4" t="str">
        <f t="shared" si="66"/>
        <v>C</v>
      </c>
      <c r="G1048" s="4" t="str">
        <f t="shared" si="67"/>
        <v/>
      </c>
    </row>
    <row r="1049" spans="1:7" hidden="1" x14ac:dyDescent="0.2">
      <c r="A1049" t="s">
        <v>988</v>
      </c>
      <c r="B1049" s="4" t="s">
        <v>4</v>
      </c>
      <c r="C1049" s="4" t="str">
        <f t="shared" si="65"/>
        <v>O</v>
      </c>
      <c r="D1049" s="4" t="s">
        <v>88</v>
      </c>
      <c r="E1049" s="5" t="str">
        <f t="shared" si="64"/>
        <v>5</v>
      </c>
      <c r="F1049" s="4" t="str">
        <f t="shared" si="66"/>
        <v>C</v>
      </c>
      <c r="G1049" s="4" t="str">
        <f t="shared" si="67"/>
        <v/>
      </c>
    </row>
    <row r="1050" spans="1:7" x14ac:dyDescent="0.2">
      <c r="A1050" t="s">
        <v>989</v>
      </c>
      <c r="B1050" s="4" t="s">
        <v>4</v>
      </c>
      <c r="C1050" s="4" t="str">
        <f t="shared" si="65"/>
        <v>P</v>
      </c>
      <c r="D1050" s="4" t="s">
        <v>61</v>
      </c>
      <c r="E1050" s="5" t="str">
        <f t="shared" si="64"/>
        <v>7</v>
      </c>
      <c r="F1050" s="4" t="str">
        <f t="shared" si="66"/>
        <v>C</v>
      </c>
      <c r="G1050" s="4" t="str">
        <f t="shared" si="67"/>
        <v>BETWEEN ZONES</v>
      </c>
    </row>
    <row r="1051" spans="1:7" x14ac:dyDescent="0.2">
      <c r="A1051" t="s">
        <v>989</v>
      </c>
      <c r="B1051" s="4" t="s">
        <v>6</v>
      </c>
      <c r="C1051" s="4" t="str">
        <f t="shared" si="65"/>
        <v>R</v>
      </c>
      <c r="D1051" s="4" t="s">
        <v>27</v>
      </c>
      <c r="E1051" s="5" t="str">
        <f t="shared" si="64"/>
        <v>6</v>
      </c>
      <c r="F1051" s="4" t="str">
        <f t="shared" si="66"/>
        <v>T</v>
      </c>
      <c r="G1051" s="4" t="str">
        <f t="shared" si="67"/>
        <v/>
      </c>
    </row>
    <row r="1052" spans="1:7" hidden="1" x14ac:dyDescent="0.2">
      <c r="A1052" t="s">
        <v>990</v>
      </c>
      <c r="B1052" s="4" t="s">
        <v>4</v>
      </c>
      <c r="C1052" s="4" t="str">
        <f t="shared" si="65"/>
        <v>O</v>
      </c>
      <c r="D1052" s="4" t="s">
        <v>177</v>
      </c>
      <c r="E1052" s="5" t="str">
        <f t="shared" si="64"/>
        <v>9</v>
      </c>
      <c r="F1052" s="4" t="str">
        <f t="shared" si="66"/>
        <v>C</v>
      </c>
      <c r="G1052" s="4" t="str">
        <f t="shared" si="67"/>
        <v/>
      </c>
    </row>
    <row r="1053" spans="1:7" x14ac:dyDescent="0.2">
      <c r="A1053" t="s">
        <v>991</v>
      </c>
      <c r="B1053" s="4" t="s">
        <v>4</v>
      </c>
      <c r="C1053" s="4" t="str">
        <f t="shared" si="65"/>
        <v>P</v>
      </c>
      <c r="D1053" s="4" t="s">
        <v>177</v>
      </c>
      <c r="E1053" s="5" t="str">
        <f t="shared" si="64"/>
        <v>9</v>
      </c>
      <c r="F1053" s="4" t="str">
        <f t="shared" si="66"/>
        <v>C</v>
      </c>
      <c r="G1053" s="4">
        <f t="shared" si="67"/>
        <v>1</v>
      </c>
    </row>
    <row r="1054" spans="1:7" x14ac:dyDescent="0.2">
      <c r="A1054" t="s">
        <v>991</v>
      </c>
      <c r="B1054" s="4" t="s">
        <v>6</v>
      </c>
      <c r="C1054" s="4" t="str">
        <f t="shared" si="65"/>
        <v>R</v>
      </c>
      <c r="D1054" s="4" t="s">
        <v>40</v>
      </c>
      <c r="E1054" s="5" t="str">
        <f t="shared" si="64"/>
        <v>10</v>
      </c>
      <c r="F1054" s="4" t="str">
        <f t="shared" si="66"/>
        <v>C</v>
      </c>
      <c r="G1054" s="4" t="str">
        <f t="shared" si="67"/>
        <v/>
      </c>
    </row>
    <row r="1055" spans="1:7" hidden="1" x14ac:dyDescent="0.2">
      <c r="A1055" t="s">
        <v>992</v>
      </c>
      <c r="B1055" s="4" t="s">
        <v>4</v>
      </c>
      <c r="C1055" s="4" t="str">
        <f t="shared" si="65"/>
        <v>O</v>
      </c>
      <c r="D1055" s="4" t="s">
        <v>177</v>
      </c>
      <c r="E1055" s="5" t="str">
        <f t="shared" si="64"/>
        <v>9</v>
      </c>
      <c r="F1055" s="4" t="str">
        <f t="shared" si="66"/>
        <v>C</v>
      </c>
      <c r="G1055" s="4" t="str">
        <f t="shared" si="67"/>
        <v/>
      </c>
    </row>
    <row r="1056" spans="1:7" hidden="1" x14ac:dyDescent="0.2">
      <c r="A1056" t="s">
        <v>993</v>
      </c>
      <c r="B1056" s="4" t="s">
        <v>4</v>
      </c>
      <c r="C1056" s="4" t="str">
        <f t="shared" si="65"/>
        <v>O</v>
      </c>
      <c r="D1056" s="4" t="s">
        <v>55</v>
      </c>
      <c r="E1056" s="5" t="str">
        <f t="shared" ref="E1056:E1119" si="68">IF( LEN(D1056)=2,LEFT($D1056,1), LEFT(D1056,2))</f>
        <v>8</v>
      </c>
      <c r="F1056" s="4" t="str">
        <f t="shared" si="66"/>
        <v>C</v>
      </c>
      <c r="G1056" s="4" t="str">
        <f t="shared" si="67"/>
        <v/>
      </c>
    </row>
    <row r="1057" spans="1:7" x14ac:dyDescent="0.2">
      <c r="A1057" t="s">
        <v>994</v>
      </c>
      <c r="B1057" s="4" t="s">
        <v>4</v>
      </c>
      <c r="C1057" s="4" t="str">
        <f t="shared" si="65"/>
        <v>P</v>
      </c>
      <c r="D1057" s="4" t="s">
        <v>58</v>
      </c>
      <c r="E1057" s="5" t="str">
        <f t="shared" si="68"/>
        <v>6</v>
      </c>
      <c r="F1057" s="4" t="str">
        <f t="shared" si="66"/>
        <v>C</v>
      </c>
      <c r="G1057" s="4">
        <f t="shared" si="67"/>
        <v>3</v>
      </c>
    </row>
    <row r="1058" spans="1:7" x14ac:dyDescent="0.2">
      <c r="A1058" t="s">
        <v>994</v>
      </c>
      <c r="B1058" s="4" t="s">
        <v>6</v>
      </c>
      <c r="C1058" s="4" t="str">
        <f t="shared" si="65"/>
        <v>R</v>
      </c>
      <c r="D1058" s="4" t="s">
        <v>42</v>
      </c>
      <c r="E1058" s="5" t="str">
        <f t="shared" si="68"/>
        <v>3</v>
      </c>
      <c r="F1058" s="4" t="str">
        <f t="shared" si="66"/>
        <v>C</v>
      </c>
      <c r="G1058" s="4" t="str">
        <f t="shared" si="67"/>
        <v/>
      </c>
    </row>
    <row r="1059" spans="1:7" hidden="1" x14ac:dyDescent="0.2">
      <c r="A1059" t="s">
        <v>995</v>
      </c>
      <c r="B1059" s="4" t="s">
        <v>4</v>
      </c>
      <c r="C1059" s="4" t="str">
        <f t="shared" si="65"/>
        <v>O</v>
      </c>
      <c r="D1059" s="4" t="s">
        <v>58</v>
      </c>
      <c r="E1059" s="5" t="str">
        <f t="shared" si="68"/>
        <v>6</v>
      </c>
      <c r="F1059" s="4" t="str">
        <f t="shared" si="66"/>
        <v>C</v>
      </c>
      <c r="G1059" s="4" t="str">
        <f t="shared" si="67"/>
        <v/>
      </c>
    </row>
    <row r="1060" spans="1:7" hidden="1" x14ac:dyDescent="0.2">
      <c r="A1060" t="s">
        <v>996</v>
      </c>
      <c r="B1060" s="4" t="s">
        <v>4</v>
      </c>
      <c r="C1060" s="4" t="str">
        <f t="shared" si="65"/>
        <v>O</v>
      </c>
      <c r="D1060" s="4" t="s">
        <v>40</v>
      </c>
      <c r="E1060" s="5" t="str">
        <f t="shared" si="68"/>
        <v>10</v>
      </c>
      <c r="F1060" s="4" t="str">
        <f t="shared" si="66"/>
        <v>C</v>
      </c>
      <c r="G1060" s="4" t="str">
        <f t="shared" si="67"/>
        <v/>
      </c>
    </row>
    <row r="1061" spans="1:7" hidden="1" x14ac:dyDescent="0.2">
      <c r="A1061" t="s">
        <v>997</v>
      </c>
      <c r="B1061" s="4" t="s">
        <v>4</v>
      </c>
      <c r="C1061" s="4" t="str">
        <f t="shared" si="65"/>
        <v>O</v>
      </c>
      <c r="D1061" s="4" t="s">
        <v>40</v>
      </c>
      <c r="E1061" s="5" t="str">
        <f t="shared" si="68"/>
        <v>10</v>
      </c>
      <c r="F1061" s="4" t="str">
        <f t="shared" si="66"/>
        <v>C</v>
      </c>
      <c r="G1061" s="4" t="str">
        <f t="shared" si="67"/>
        <v/>
      </c>
    </row>
    <row r="1062" spans="1:7" hidden="1" x14ac:dyDescent="0.2">
      <c r="A1062" t="s">
        <v>998</v>
      </c>
      <c r="B1062" s="4" t="s">
        <v>4</v>
      </c>
      <c r="C1062" s="4" t="str">
        <f t="shared" si="65"/>
        <v>O</v>
      </c>
      <c r="D1062" s="4" t="s">
        <v>40</v>
      </c>
      <c r="E1062" s="5" t="str">
        <f t="shared" si="68"/>
        <v>10</v>
      </c>
      <c r="F1062" s="4" t="str">
        <f t="shared" si="66"/>
        <v>C</v>
      </c>
      <c r="G1062" s="4" t="str">
        <f t="shared" si="67"/>
        <v/>
      </c>
    </row>
    <row r="1063" spans="1:7" hidden="1" x14ac:dyDescent="0.2">
      <c r="A1063" t="s">
        <v>999</v>
      </c>
      <c r="B1063" s="4" t="s">
        <v>4</v>
      </c>
      <c r="C1063" s="4" t="str">
        <f t="shared" si="65"/>
        <v>O</v>
      </c>
      <c r="D1063" s="4" t="s">
        <v>40</v>
      </c>
      <c r="E1063" s="5" t="str">
        <f t="shared" si="68"/>
        <v>10</v>
      </c>
      <c r="F1063" s="4" t="str">
        <f t="shared" si="66"/>
        <v>C</v>
      </c>
      <c r="G1063" s="4" t="str">
        <f t="shared" si="67"/>
        <v/>
      </c>
    </row>
    <row r="1064" spans="1:7" hidden="1" x14ac:dyDescent="0.2">
      <c r="A1064" t="s">
        <v>1000</v>
      </c>
      <c r="B1064" s="4" t="s">
        <v>4</v>
      </c>
      <c r="C1064" s="4" t="str">
        <f t="shared" si="65"/>
        <v>O</v>
      </c>
      <c r="D1064" s="4" t="s">
        <v>9</v>
      </c>
      <c r="E1064" s="5" t="str">
        <f t="shared" si="68"/>
        <v>5</v>
      </c>
      <c r="F1064" s="4" t="str">
        <f t="shared" si="66"/>
        <v>T</v>
      </c>
      <c r="G1064" s="4" t="str">
        <f t="shared" si="67"/>
        <v/>
      </c>
    </row>
    <row r="1065" spans="1:7" hidden="1" x14ac:dyDescent="0.2">
      <c r="A1065" t="s">
        <v>1001</v>
      </c>
      <c r="B1065" s="4" t="s">
        <v>4</v>
      </c>
      <c r="C1065" s="4" t="str">
        <f t="shared" si="65"/>
        <v>O</v>
      </c>
      <c r="D1065" s="4" t="s">
        <v>58</v>
      </c>
      <c r="E1065" s="5" t="str">
        <f t="shared" si="68"/>
        <v>6</v>
      </c>
      <c r="F1065" s="4" t="str">
        <f t="shared" si="66"/>
        <v>C</v>
      </c>
      <c r="G1065" s="4" t="str">
        <f t="shared" si="67"/>
        <v/>
      </c>
    </row>
    <row r="1066" spans="1:7" hidden="1" x14ac:dyDescent="0.2">
      <c r="A1066" t="s">
        <v>1002</v>
      </c>
      <c r="B1066" s="4" t="s">
        <v>4</v>
      </c>
      <c r="C1066" s="4" t="str">
        <f t="shared" si="65"/>
        <v>O</v>
      </c>
      <c r="D1066" s="4" t="s">
        <v>58</v>
      </c>
      <c r="E1066" s="5" t="str">
        <f t="shared" si="68"/>
        <v>6</v>
      </c>
      <c r="F1066" s="4" t="str">
        <f t="shared" si="66"/>
        <v>C</v>
      </c>
      <c r="G1066" s="4" t="str">
        <f t="shared" si="67"/>
        <v/>
      </c>
    </row>
    <row r="1067" spans="1:7" hidden="1" x14ac:dyDescent="0.2">
      <c r="A1067" t="s">
        <v>1003</v>
      </c>
      <c r="B1067" s="4" t="s">
        <v>4</v>
      </c>
      <c r="C1067" s="4" t="str">
        <f t="shared" si="65"/>
        <v>O</v>
      </c>
      <c r="D1067" s="4" t="s">
        <v>58</v>
      </c>
      <c r="E1067" s="5" t="str">
        <f t="shared" si="68"/>
        <v>6</v>
      </c>
      <c r="F1067" s="4" t="str">
        <f t="shared" si="66"/>
        <v>C</v>
      </c>
      <c r="G1067" s="4" t="str">
        <f t="shared" si="67"/>
        <v/>
      </c>
    </row>
    <row r="1068" spans="1:7" hidden="1" x14ac:dyDescent="0.2">
      <c r="A1068" t="s">
        <v>1004</v>
      </c>
      <c r="B1068" s="4" t="s">
        <v>4</v>
      </c>
      <c r="C1068" s="4" t="str">
        <f t="shared" si="65"/>
        <v>O</v>
      </c>
      <c r="D1068" s="4" t="s">
        <v>58</v>
      </c>
      <c r="E1068" s="5" t="str">
        <f t="shared" si="68"/>
        <v>6</v>
      </c>
      <c r="F1068" s="4" t="str">
        <f t="shared" si="66"/>
        <v>C</v>
      </c>
      <c r="G1068" s="4" t="str">
        <f t="shared" si="67"/>
        <v/>
      </c>
    </row>
    <row r="1069" spans="1:7" hidden="1" x14ac:dyDescent="0.2">
      <c r="A1069" t="s">
        <v>1005</v>
      </c>
      <c r="B1069" s="4" t="s">
        <v>4</v>
      </c>
      <c r="C1069" s="4" t="str">
        <f t="shared" si="65"/>
        <v>O</v>
      </c>
      <c r="D1069" s="4" t="s">
        <v>61</v>
      </c>
      <c r="E1069" s="5" t="str">
        <f t="shared" si="68"/>
        <v>7</v>
      </c>
      <c r="F1069" s="4" t="str">
        <f t="shared" si="66"/>
        <v>C</v>
      </c>
      <c r="G1069" s="4" t="str">
        <f t="shared" si="67"/>
        <v/>
      </c>
    </row>
    <row r="1070" spans="1:7" hidden="1" x14ac:dyDescent="0.2">
      <c r="A1070" t="s">
        <v>1006</v>
      </c>
      <c r="B1070" s="4" t="s">
        <v>4</v>
      </c>
      <c r="C1070" s="4" t="str">
        <f t="shared" si="65"/>
        <v>O</v>
      </c>
      <c r="D1070" s="4" t="s">
        <v>40</v>
      </c>
      <c r="E1070" s="5" t="str">
        <f t="shared" si="68"/>
        <v>10</v>
      </c>
      <c r="F1070" s="4" t="str">
        <f t="shared" si="66"/>
        <v>C</v>
      </c>
      <c r="G1070" s="4" t="str">
        <f t="shared" si="67"/>
        <v/>
      </c>
    </row>
    <row r="1071" spans="1:7" hidden="1" x14ac:dyDescent="0.2">
      <c r="A1071" t="s">
        <v>1007</v>
      </c>
      <c r="B1071" s="4" t="s">
        <v>4</v>
      </c>
      <c r="C1071" s="4" t="str">
        <f t="shared" si="65"/>
        <v>O</v>
      </c>
      <c r="D1071" s="4" t="s">
        <v>40</v>
      </c>
      <c r="E1071" s="5" t="str">
        <f t="shared" si="68"/>
        <v>10</v>
      </c>
      <c r="F1071" s="4" t="str">
        <f t="shared" si="66"/>
        <v>C</v>
      </c>
      <c r="G1071" s="4" t="str">
        <f t="shared" si="67"/>
        <v/>
      </c>
    </row>
    <row r="1072" spans="1:7" hidden="1" x14ac:dyDescent="0.2">
      <c r="A1072" t="s">
        <v>1008</v>
      </c>
      <c r="B1072" s="4" t="s">
        <v>4</v>
      </c>
      <c r="C1072" s="4" t="str">
        <f t="shared" si="65"/>
        <v>O</v>
      </c>
      <c r="D1072" s="4" t="s">
        <v>40</v>
      </c>
      <c r="E1072" s="5" t="str">
        <f t="shared" si="68"/>
        <v>10</v>
      </c>
      <c r="F1072" s="4" t="str">
        <f t="shared" si="66"/>
        <v>C</v>
      </c>
      <c r="G1072" s="4" t="str">
        <f t="shared" si="67"/>
        <v/>
      </c>
    </row>
    <row r="1073" spans="1:7" hidden="1" x14ac:dyDescent="0.2">
      <c r="A1073" t="s">
        <v>1009</v>
      </c>
      <c r="B1073" s="4" t="s">
        <v>4</v>
      </c>
      <c r="C1073" s="4" t="str">
        <f t="shared" si="65"/>
        <v>O</v>
      </c>
      <c r="D1073" s="4" t="s">
        <v>16</v>
      </c>
      <c r="E1073" s="5" t="str">
        <f t="shared" si="68"/>
        <v>1</v>
      </c>
      <c r="F1073" s="4" t="str">
        <f t="shared" si="66"/>
        <v>T</v>
      </c>
      <c r="G1073" s="4" t="str">
        <f t="shared" si="67"/>
        <v/>
      </c>
    </row>
    <row r="1074" spans="1:7" hidden="1" x14ac:dyDescent="0.2">
      <c r="A1074" t="s">
        <v>1010</v>
      </c>
      <c r="B1074" s="4" t="s">
        <v>4</v>
      </c>
      <c r="C1074" s="4" t="str">
        <f t="shared" si="65"/>
        <v>O</v>
      </c>
      <c r="D1074" s="4" t="s">
        <v>58</v>
      </c>
      <c r="E1074" s="5" t="str">
        <f t="shared" si="68"/>
        <v>6</v>
      </c>
      <c r="F1074" s="4" t="str">
        <f t="shared" si="66"/>
        <v>C</v>
      </c>
      <c r="G1074" s="4" t="str">
        <f t="shared" si="67"/>
        <v/>
      </c>
    </row>
    <row r="1075" spans="1:7" hidden="1" x14ac:dyDescent="0.2">
      <c r="A1075" t="s">
        <v>1011</v>
      </c>
      <c r="B1075" s="4" t="s">
        <v>4</v>
      </c>
      <c r="C1075" s="4" t="str">
        <f t="shared" si="65"/>
        <v>O</v>
      </c>
      <c r="D1075" s="4" t="s">
        <v>40</v>
      </c>
      <c r="E1075" s="5" t="str">
        <f t="shared" si="68"/>
        <v>10</v>
      </c>
      <c r="F1075" s="4" t="str">
        <f t="shared" si="66"/>
        <v>C</v>
      </c>
      <c r="G1075" s="4" t="str">
        <f t="shared" si="67"/>
        <v/>
      </c>
    </row>
    <row r="1076" spans="1:7" hidden="1" x14ac:dyDescent="0.2">
      <c r="A1076" t="s">
        <v>1012</v>
      </c>
      <c r="B1076" s="4" t="s">
        <v>4</v>
      </c>
      <c r="C1076" s="4" t="str">
        <f t="shared" si="65"/>
        <v>O</v>
      </c>
      <c r="D1076" s="4" t="s">
        <v>55</v>
      </c>
      <c r="E1076" s="5" t="str">
        <f t="shared" si="68"/>
        <v>8</v>
      </c>
      <c r="F1076" s="4" t="str">
        <f t="shared" si="66"/>
        <v>C</v>
      </c>
      <c r="G1076" s="4" t="str">
        <f t="shared" si="67"/>
        <v/>
      </c>
    </row>
    <row r="1077" spans="1:7" hidden="1" x14ac:dyDescent="0.2">
      <c r="A1077" t="s">
        <v>1013</v>
      </c>
      <c r="B1077" s="4" t="s">
        <v>4</v>
      </c>
      <c r="C1077" s="4" t="str">
        <f t="shared" si="65"/>
        <v>O</v>
      </c>
      <c r="D1077" s="4" t="s">
        <v>55</v>
      </c>
      <c r="E1077" s="5" t="str">
        <f t="shared" si="68"/>
        <v>8</v>
      </c>
      <c r="F1077" s="4" t="str">
        <f t="shared" si="66"/>
        <v>C</v>
      </c>
      <c r="G1077" s="4" t="str">
        <f t="shared" si="67"/>
        <v/>
      </c>
    </row>
    <row r="1078" spans="1:7" hidden="1" x14ac:dyDescent="0.2">
      <c r="A1078" t="s">
        <v>1014</v>
      </c>
      <c r="B1078" s="4" t="s">
        <v>4</v>
      </c>
      <c r="C1078" s="4" t="str">
        <f t="shared" si="65"/>
        <v>O</v>
      </c>
      <c r="D1078" s="4" t="s">
        <v>48</v>
      </c>
      <c r="E1078" s="5" t="str">
        <f t="shared" si="68"/>
        <v>4</v>
      </c>
      <c r="F1078" s="4" t="str">
        <f t="shared" si="66"/>
        <v>C</v>
      </c>
      <c r="G1078" s="4" t="str">
        <f t="shared" si="67"/>
        <v/>
      </c>
    </row>
    <row r="1079" spans="1:7" hidden="1" x14ac:dyDescent="0.2">
      <c r="A1079" t="s">
        <v>1015</v>
      </c>
      <c r="B1079" s="4" t="s">
        <v>4</v>
      </c>
      <c r="C1079" s="4" t="str">
        <f t="shared" si="65"/>
        <v>O</v>
      </c>
      <c r="D1079" s="4" t="s">
        <v>44</v>
      </c>
      <c r="E1079" s="5" t="str">
        <f t="shared" si="68"/>
        <v>1</v>
      </c>
      <c r="F1079" s="4" t="str">
        <f t="shared" si="66"/>
        <v>C</v>
      </c>
      <c r="G1079" s="4" t="str">
        <f t="shared" si="67"/>
        <v/>
      </c>
    </row>
    <row r="1080" spans="1:7" hidden="1" x14ac:dyDescent="0.2">
      <c r="A1080" t="s">
        <v>1016</v>
      </c>
      <c r="B1080" s="4" t="s">
        <v>4</v>
      </c>
      <c r="C1080" s="4" t="str">
        <f t="shared" si="65"/>
        <v>O</v>
      </c>
      <c r="D1080" s="4" t="s">
        <v>42</v>
      </c>
      <c r="E1080" s="5" t="str">
        <f t="shared" si="68"/>
        <v>3</v>
      </c>
      <c r="F1080" s="4" t="str">
        <f t="shared" si="66"/>
        <v>C</v>
      </c>
      <c r="G1080" s="4" t="str">
        <f t="shared" si="67"/>
        <v/>
      </c>
    </row>
    <row r="1081" spans="1:7" hidden="1" x14ac:dyDescent="0.2">
      <c r="A1081" t="s">
        <v>1017</v>
      </c>
      <c r="B1081" s="4" t="s">
        <v>4</v>
      </c>
      <c r="C1081" s="4" t="str">
        <f t="shared" si="65"/>
        <v>O</v>
      </c>
      <c r="D1081" s="4" t="s">
        <v>40</v>
      </c>
      <c r="E1081" s="5" t="str">
        <f t="shared" si="68"/>
        <v>10</v>
      </c>
      <c r="F1081" s="4" t="str">
        <f t="shared" si="66"/>
        <v>C</v>
      </c>
      <c r="G1081" s="4" t="str">
        <f t="shared" si="67"/>
        <v/>
      </c>
    </row>
    <row r="1082" spans="1:7" hidden="1" x14ac:dyDescent="0.2">
      <c r="A1082" t="s">
        <v>1018</v>
      </c>
      <c r="B1082" s="4" t="s">
        <v>4</v>
      </c>
      <c r="C1082" s="4" t="str">
        <f t="shared" si="65"/>
        <v>O</v>
      </c>
      <c r="D1082" s="4" t="s">
        <v>40</v>
      </c>
      <c r="E1082" s="5" t="str">
        <f t="shared" si="68"/>
        <v>10</v>
      </c>
      <c r="F1082" s="4" t="str">
        <f t="shared" si="66"/>
        <v>C</v>
      </c>
      <c r="G1082" s="4" t="str">
        <f t="shared" si="67"/>
        <v/>
      </c>
    </row>
    <row r="1083" spans="1:7" hidden="1" x14ac:dyDescent="0.2">
      <c r="A1083" t="s">
        <v>1019</v>
      </c>
      <c r="B1083" s="4" t="s">
        <v>4</v>
      </c>
      <c r="C1083" s="4" t="str">
        <f t="shared" si="65"/>
        <v>O</v>
      </c>
      <c r="D1083" s="4" t="s">
        <v>48</v>
      </c>
      <c r="E1083" s="5" t="str">
        <f t="shared" si="68"/>
        <v>4</v>
      </c>
      <c r="F1083" s="4" t="str">
        <f t="shared" si="66"/>
        <v>C</v>
      </c>
      <c r="G1083" s="4" t="str">
        <f t="shared" si="67"/>
        <v/>
      </c>
    </row>
    <row r="1084" spans="1:7" hidden="1" x14ac:dyDescent="0.2">
      <c r="A1084" t="s">
        <v>1020</v>
      </c>
      <c r="B1084" s="4" t="s">
        <v>4</v>
      </c>
      <c r="C1084" s="4" t="str">
        <f t="shared" si="65"/>
        <v>O</v>
      </c>
      <c r="D1084" s="4" t="s">
        <v>48</v>
      </c>
      <c r="E1084" s="5" t="str">
        <f t="shared" si="68"/>
        <v>4</v>
      </c>
      <c r="F1084" s="4" t="str">
        <f t="shared" si="66"/>
        <v>C</v>
      </c>
      <c r="G1084" s="4" t="str">
        <f t="shared" si="67"/>
        <v/>
      </c>
    </row>
    <row r="1085" spans="1:7" hidden="1" x14ac:dyDescent="0.2">
      <c r="A1085" t="s">
        <v>1021</v>
      </c>
      <c r="B1085" s="4" t="s">
        <v>4</v>
      </c>
      <c r="C1085" s="4" t="str">
        <f t="shared" si="65"/>
        <v>O</v>
      </c>
      <c r="D1085" s="4" t="s">
        <v>50</v>
      </c>
      <c r="E1085" s="5" t="str">
        <f t="shared" si="68"/>
        <v>2</v>
      </c>
      <c r="F1085" s="4" t="str">
        <f t="shared" si="66"/>
        <v>C</v>
      </c>
      <c r="G1085" s="4" t="str">
        <f t="shared" si="67"/>
        <v/>
      </c>
    </row>
    <row r="1086" spans="1:7" hidden="1" x14ac:dyDescent="0.2">
      <c r="A1086" t="s">
        <v>1022</v>
      </c>
      <c r="B1086" s="4" t="s">
        <v>4</v>
      </c>
      <c r="C1086" s="4" t="str">
        <f t="shared" si="65"/>
        <v>O</v>
      </c>
      <c r="D1086" s="4" t="s">
        <v>40</v>
      </c>
      <c r="E1086" s="5" t="str">
        <f t="shared" si="68"/>
        <v>10</v>
      </c>
      <c r="F1086" s="4" t="str">
        <f t="shared" si="66"/>
        <v>C</v>
      </c>
      <c r="G1086" s="4" t="str">
        <f t="shared" si="67"/>
        <v/>
      </c>
    </row>
    <row r="1087" spans="1:7" hidden="1" x14ac:dyDescent="0.2">
      <c r="A1087" t="s">
        <v>1023</v>
      </c>
      <c r="B1087" s="4" t="s">
        <v>4</v>
      </c>
      <c r="C1087" s="4" t="str">
        <f t="shared" si="65"/>
        <v>O</v>
      </c>
      <c r="D1087" s="4" t="s">
        <v>50</v>
      </c>
      <c r="E1087" s="5" t="str">
        <f t="shared" si="68"/>
        <v>2</v>
      </c>
      <c r="F1087" s="4" t="str">
        <f t="shared" si="66"/>
        <v>C</v>
      </c>
      <c r="G1087" s="4" t="str">
        <f t="shared" si="67"/>
        <v/>
      </c>
    </row>
    <row r="1088" spans="1:7" hidden="1" x14ac:dyDescent="0.2">
      <c r="A1088" t="s">
        <v>1024</v>
      </c>
      <c r="B1088" s="4" t="s">
        <v>4</v>
      </c>
      <c r="C1088" s="4" t="str">
        <f t="shared" si="65"/>
        <v>O</v>
      </c>
      <c r="D1088" s="4" t="s">
        <v>19</v>
      </c>
      <c r="E1088" s="5" t="str">
        <f t="shared" si="68"/>
        <v>7</v>
      </c>
      <c r="F1088" s="4" t="str">
        <f t="shared" si="66"/>
        <v>T</v>
      </c>
      <c r="G1088" s="4" t="str">
        <f t="shared" si="67"/>
        <v/>
      </c>
    </row>
    <row r="1089" spans="1:7" hidden="1" x14ac:dyDescent="0.2">
      <c r="A1089" t="s">
        <v>1025</v>
      </c>
      <c r="B1089" s="4" t="s">
        <v>4</v>
      </c>
      <c r="C1089" s="4" t="str">
        <f t="shared" si="65"/>
        <v>O</v>
      </c>
      <c r="D1089" s="4" t="s">
        <v>40</v>
      </c>
      <c r="E1089" s="5" t="str">
        <f t="shared" si="68"/>
        <v>10</v>
      </c>
      <c r="F1089" s="4" t="str">
        <f t="shared" si="66"/>
        <v>C</v>
      </c>
      <c r="G1089" s="4" t="str">
        <f t="shared" si="67"/>
        <v/>
      </c>
    </row>
    <row r="1090" spans="1:7" hidden="1" x14ac:dyDescent="0.2">
      <c r="A1090" t="s">
        <v>1026</v>
      </c>
      <c r="B1090" s="4" t="s">
        <v>4</v>
      </c>
      <c r="C1090" s="4" t="str">
        <f t="shared" ref="C1090:C1119" si="69">IF(B1091="R","P",B1090)</f>
        <v>O</v>
      </c>
      <c r="D1090" s="4" t="s">
        <v>55</v>
      </c>
      <c r="E1090" s="5" t="str">
        <f t="shared" si="68"/>
        <v>8</v>
      </c>
      <c r="F1090" s="4" t="str">
        <f t="shared" si="66"/>
        <v>C</v>
      </c>
      <c r="G1090" s="4" t="str">
        <f t="shared" ref="G1090:G1119" si="70">IF(B1091="R", IF(F1090=F1091, ABS(E1091-E1090),"BETWEEN ZONES"), ""   )</f>
        <v/>
      </c>
    </row>
    <row r="1091" spans="1:7" hidden="1" x14ac:dyDescent="0.2">
      <c r="A1091" t="s">
        <v>1027</v>
      </c>
      <c r="B1091" s="4" t="s">
        <v>4</v>
      </c>
      <c r="C1091" s="4" t="str">
        <f t="shared" si="69"/>
        <v>O</v>
      </c>
      <c r="D1091" s="4" t="s">
        <v>44</v>
      </c>
      <c r="E1091" s="5" t="str">
        <f t="shared" si="68"/>
        <v>1</v>
      </c>
      <c r="F1091" s="4" t="str">
        <f t="shared" ref="F1091:F1119" si="71">RIGHT(D1091,1)</f>
        <v>C</v>
      </c>
      <c r="G1091" s="4" t="str">
        <f t="shared" si="70"/>
        <v/>
      </c>
    </row>
    <row r="1092" spans="1:7" hidden="1" x14ac:dyDescent="0.2">
      <c r="A1092" t="s">
        <v>1028</v>
      </c>
      <c r="B1092" s="4" t="s">
        <v>4</v>
      </c>
      <c r="C1092" s="4" t="str">
        <f t="shared" si="69"/>
        <v>O</v>
      </c>
      <c r="D1092" s="4" t="s">
        <v>5</v>
      </c>
      <c r="E1092" s="5" t="str">
        <f t="shared" si="68"/>
        <v>3</v>
      </c>
      <c r="F1092" s="4" t="str">
        <f t="shared" si="71"/>
        <v>T</v>
      </c>
      <c r="G1092" s="4" t="str">
        <f t="shared" si="70"/>
        <v/>
      </c>
    </row>
    <row r="1093" spans="1:7" hidden="1" x14ac:dyDescent="0.2">
      <c r="A1093" t="s">
        <v>1029</v>
      </c>
      <c r="B1093" s="4" t="s">
        <v>4</v>
      </c>
      <c r="C1093" s="4" t="str">
        <f t="shared" si="69"/>
        <v>O</v>
      </c>
      <c r="D1093" s="4" t="s">
        <v>5</v>
      </c>
      <c r="E1093" s="5" t="str">
        <f t="shared" si="68"/>
        <v>3</v>
      </c>
      <c r="F1093" s="4" t="str">
        <f t="shared" si="71"/>
        <v>T</v>
      </c>
      <c r="G1093" s="4" t="str">
        <f t="shared" si="70"/>
        <v/>
      </c>
    </row>
    <row r="1094" spans="1:7" hidden="1" x14ac:dyDescent="0.2">
      <c r="A1094" t="s">
        <v>1030</v>
      </c>
      <c r="B1094" s="4" t="s">
        <v>4</v>
      </c>
      <c r="C1094" s="4" t="str">
        <f t="shared" si="69"/>
        <v>O</v>
      </c>
      <c r="D1094" s="4" t="s">
        <v>13</v>
      </c>
      <c r="E1094" s="5" t="str">
        <f t="shared" si="68"/>
        <v>4</v>
      </c>
      <c r="F1094" s="4" t="str">
        <f t="shared" si="71"/>
        <v>T</v>
      </c>
      <c r="G1094" s="4" t="str">
        <f t="shared" si="70"/>
        <v/>
      </c>
    </row>
    <row r="1095" spans="1:7" hidden="1" x14ac:dyDescent="0.2">
      <c r="A1095" t="s">
        <v>1031</v>
      </c>
      <c r="B1095" s="4" t="s">
        <v>4</v>
      </c>
      <c r="C1095" s="4" t="str">
        <f t="shared" si="69"/>
        <v>O</v>
      </c>
      <c r="D1095" s="4" t="s">
        <v>50</v>
      </c>
      <c r="E1095" s="5" t="str">
        <f t="shared" si="68"/>
        <v>2</v>
      </c>
      <c r="F1095" s="4" t="str">
        <f t="shared" si="71"/>
        <v>C</v>
      </c>
      <c r="G1095" s="4" t="str">
        <f t="shared" si="70"/>
        <v/>
      </c>
    </row>
    <row r="1096" spans="1:7" hidden="1" x14ac:dyDescent="0.2">
      <c r="A1096" t="s">
        <v>1032</v>
      </c>
      <c r="B1096" s="4" t="s">
        <v>4</v>
      </c>
      <c r="C1096" s="4" t="str">
        <f t="shared" si="69"/>
        <v>O</v>
      </c>
      <c r="D1096" s="4" t="s">
        <v>55</v>
      </c>
      <c r="E1096" s="5" t="str">
        <f t="shared" si="68"/>
        <v>8</v>
      </c>
      <c r="F1096" s="4" t="str">
        <f t="shared" si="71"/>
        <v>C</v>
      </c>
      <c r="G1096" s="4" t="str">
        <f t="shared" si="70"/>
        <v/>
      </c>
    </row>
    <row r="1097" spans="1:7" hidden="1" x14ac:dyDescent="0.2">
      <c r="A1097" t="s">
        <v>1033</v>
      </c>
      <c r="B1097" s="4" t="s">
        <v>4</v>
      </c>
      <c r="C1097" s="4" t="str">
        <f t="shared" si="69"/>
        <v>O</v>
      </c>
      <c r="D1097" s="4" t="s">
        <v>55</v>
      </c>
      <c r="E1097" s="5" t="str">
        <f t="shared" si="68"/>
        <v>8</v>
      </c>
      <c r="F1097" s="4" t="str">
        <f t="shared" si="71"/>
        <v>C</v>
      </c>
      <c r="G1097" s="4" t="str">
        <f t="shared" si="70"/>
        <v/>
      </c>
    </row>
    <row r="1098" spans="1:7" hidden="1" x14ac:dyDescent="0.2">
      <c r="A1098" t="s">
        <v>1034</v>
      </c>
      <c r="B1098" s="4" t="s">
        <v>4</v>
      </c>
      <c r="C1098" s="4" t="str">
        <f t="shared" si="69"/>
        <v>O</v>
      </c>
      <c r="D1098" s="4" t="s">
        <v>55</v>
      </c>
      <c r="E1098" s="5" t="str">
        <f t="shared" si="68"/>
        <v>8</v>
      </c>
      <c r="F1098" s="4" t="str">
        <f t="shared" si="71"/>
        <v>C</v>
      </c>
      <c r="G1098" s="4" t="str">
        <f t="shared" si="70"/>
        <v/>
      </c>
    </row>
    <row r="1099" spans="1:7" hidden="1" x14ac:dyDescent="0.2">
      <c r="A1099" t="s">
        <v>1035</v>
      </c>
      <c r="B1099" s="4" t="s">
        <v>4</v>
      </c>
      <c r="C1099" s="4" t="str">
        <f t="shared" si="69"/>
        <v>O</v>
      </c>
      <c r="D1099" s="4" t="s">
        <v>58</v>
      </c>
      <c r="E1099" s="5" t="str">
        <f t="shared" si="68"/>
        <v>6</v>
      </c>
      <c r="F1099" s="4" t="str">
        <f t="shared" si="71"/>
        <v>C</v>
      </c>
      <c r="G1099" s="4" t="str">
        <f t="shared" si="70"/>
        <v/>
      </c>
    </row>
    <row r="1100" spans="1:7" hidden="1" x14ac:dyDescent="0.2">
      <c r="A1100" t="s">
        <v>1036</v>
      </c>
      <c r="B1100" s="4" t="s">
        <v>4</v>
      </c>
      <c r="C1100" s="4" t="str">
        <f t="shared" si="69"/>
        <v>O</v>
      </c>
      <c r="D1100" s="4" t="s">
        <v>7</v>
      </c>
      <c r="E1100" s="5" t="str">
        <f t="shared" si="68"/>
        <v>9</v>
      </c>
      <c r="F1100" s="4" t="str">
        <f t="shared" si="71"/>
        <v>T</v>
      </c>
      <c r="G1100" s="4" t="str">
        <f t="shared" si="70"/>
        <v/>
      </c>
    </row>
    <row r="1101" spans="1:7" hidden="1" x14ac:dyDescent="0.2">
      <c r="A1101" t="s">
        <v>1037</v>
      </c>
      <c r="B1101" s="4" t="s">
        <v>4</v>
      </c>
      <c r="C1101" s="4" t="str">
        <f t="shared" si="69"/>
        <v>O</v>
      </c>
      <c r="D1101" s="4" t="s">
        <v>69</v>
      </c>
      <c r="E1101" s="5" t="str">
        <f t="shared" si="68"/>
        <v>2</v>
      </c>
      <c r="F1101" s="4" t="str">
        <f t="shared" si="71"/>
        <v>T</v>
      </c>
      <c r="G1101" s="4" t="str">
        <f t="shared" si="70"/>
        <v/>
      </c>
    </row>
    <row r="1102" spans="1:7" hidden="1" x14ac:dyDescent="0.2">
      <c r="A1102" t="s">
        <v>1038</v>
      </c>
      <c r="B1102" s="4" t="s">
        <v>4</v>
      </c>
      <c r="C1102" s="4" t="str">
        <f t="shared" si="69"/>
        <v>O</v>
      </c>
      <c r="D1102" s="4" t="s">
        <v>16</v>
      </c>
      <c r="E1102" s="5" t="str">
        <f t="shared" si="68"/>
        <v>1</v>
      </c>
      <c r="F1102" s="4" t="str">
        <f t="shared" si="71"/>
        <v>T</v>
      </c>
      <c r="G1102" s="4" t="str">
        <f t="shared" si="70"/>
        <v/>
      </c>
    </row>
    <row r="1103" spans="1:7" hidden="1" x14ac:dyDescent="0.2">
      <c r="A1103" t="s">
        <v>1039</v>
      </c>
      <c r="B1103" s="4" t="s">
        <v>4</v>
      </c>
      <c r="C1103" s="4" t="str">
        <f t="shared" si="69"/>
        <v>O</v>
      </c>
      <c r="D1103" s="4" t="s">
        <v>55</v>
      </c>
      <c r="E1103" s="5" t="str">
        <f t="shared" si="68"/>
        <v>8</v>
      </c>
      <c r="F1103" s="4" t="str">
        <f t="shared" si="71"/>
        <v>C</v>
      </c>
      <c r="G1103" s="4" t="str">
        <f t="shared" si="70"/>
        <v/>
      </c>
    </row>
    <row r="1104" spans="1:7" hidden="1" x14ac:dyDescent="0.2">
      <c r="A1104" t="s">
        <v>1040</v>
      </c>
      <c r="B1104" s="4" t="s">
        <v>4</v>
      </c>
      <c r="C1104" s="4" t="str">
        <f t="shared" si="69"/>
        <v>O</v>
      </c>
      <c r="D1104" s="4" t="s">
        <v>55</v>
      </c>
      <c r="E1104" s="5" t="str">
        <f t="shared" si="68"/>
        <v>8</v>
      </c>
      <c r="F1104" s="4" t="str">
        <f t="shared" si="71"/>
        <v>C</v>
      </c>
      <c r="G1104" s="4" t="str">
        <f t="shared" si="70"/>
        <v/>
      </c>
    </row>
    <row r="1105" spans="1:7" hidden="1" x14ac:dyDescent="0.2">
      <c r="A1105" t="s">
        <v>1041</v>
      </c>
      <c r="B1105" s="4" t="s">
        <v>4</v>
      </c>
      <c r="C1105" s="4" t="str">
        <f t="shared" si="69"/>
        <v>O</v>
      </c>
      <c r="D1105" s="4" t="s">
        <v>5</v>
      </c>
      <c r="E1105" s="5" t="str">
        <f t="shared" si="68"/>
        <v>3</v>
      </c>
      <c r="F1105" s="4" t="str">
        <f t="shared" si="71"/>
        <v>T</v>
      </c>
      <c r="G1105" s="4" t="str">
        <f t="shared" si="70"/>
        <v/>
      </c>
    </row>
    <row r="1106" spans="1:7" hidden="1" x14ac:dyDescent="0.2">
      <c r="A1106" t="s">
        <v>1042</v>
      </c>
      <c r="B1106" s="4" t="s">
        <v>4</v>
      </c>
      <c r="C1106" s="4" t="str">
        <f t="shared" si="69"/>
        <v>O</v>
      </c>
      <c r="D1106" s="4" t="s">
        <v>48</v>
      </c>
      <c r="E1106" s="5" t="str">
        <f t="shared" si="68"/>
        <v>4</v>
      </c>
      <c r="F1106" s="4" t="str">
        <f t="shared" si="71"/>
        <v>C</v>
      </c>
      <c r="G1106" s="4" t="str">
        <f t="shared" si="70"/>
        <v/>
      </c>
    </row>
    <row r="1107" spans="1:7" hidden="1" x14ac:dyDescent="0.2">
      <c r="A1107" t="s">
        <v>1043</v>
      </c>
      <c r="B1107" s="4" t="s">
        <v>4</v>
      </c>
      <c r="C1107" s="4" t="str">
        <f t="shared" si="69"/>
        <v>O</v>
      </c>
      <c r="D1107" s="4" t="s">
        <v>177</v>
      </c>
      <c r="E1107" s="5" t="str">
        <f t="shared" si="68"/>
        <v>9</v>
      </c>
      <c r="F1107" s="4" t="str">
        <f t="shared" si="71"/>
        <v>C</v>
      </c>
      <c r="G1107" s="4" t="str">
        <f t="shared" si="70"/>
        <v/>
      </c>
    </row>
    <row r="1108" spans="1:7" hidden="1" x14ac:dyDescent="0.2">
      <c r="A1108" t="s">
        <v>1044</v>
      </c>
      <c r="B1108" s="4" t="s">
        <v>4</v>
      </c>
      <c r="C1108" s="4" t="str">
        <f t="shared" si="69"/>
        <v>O</v>
      </c>
      <c r="D1108" s="4" t="s">
        <v>177</v>
      </c>
      <c r="E1108" s="5" t="str">
        <f t="shared" si="68"/>
        <v>9</v>
      </c>
      <c r="F1108" s="4" t="str">
        <f t="shared" si="71"/>
        <v>C</v>
      </c>
      <c r="G1108" s="4" t="str">
        <f t="shared" si="70"/>
        <v/>
      </c>
    </row>
    <row r="1109" spans="1:7" hidden="1" x14ac:dyDescent="0.2">
      <c r="A1109" t="s">
        <v>1045</v>
      </c>
      <c r="B1109" s="4" t="s">
        <v>4</v>
      </c>
      <c r="C1109" s="4" t="str">
        <f t="shared" si="69"/>
        <v>O</v>
      </c>
      <c r="D1109" s="4" t="s">
        <v>58</v>
      </c>
      <c r="E1109" s="5" t="str">
        <f t="shared" si="68"/>
        <v>6</v>
      </c>
      <c r="F1109" s="4" t="str">
        <f t="shared" si="71"/>
        <v>C</v>
      </c>
      <c r="G1109" s="4" t="str">
        <f t="shared" si="70"/>
        <v/>
      </c>
    </row>
    <row r="1110" spans="1:7" hidden="1" x14ac:dyDescent="0.2">
      <c r="A1110" t="s">
        <v>1046</v>
      </c>
      <c r="B1110" s="4" t="s">
        <v>4</v>
      </c>
      <c r="C1110" s="4" t="str">
        <f t="shared" si="69"/>
        <v>O</v>
      </c>
      <c r="D1110" s="4" t="s">
        <v>58</v>
      </c>
      <c r="E1110" s="5" t="str">
        <f t="shared" si="68"/>
        <v>6</v>
      </c>
      <c r="F1110" s="4" t="str">
        <f t="shared" si="71"/>
        <v>C</v>
      </c>
      <c r="G1110" s="4" t="str">
        <f t="shared" si="70"/>
        <v/>
      </c>
    </row>
    <row r="1111" spans="1:7" hidden="1" x14ac:dyDescent="0.2">
      <c r="A1111" t="s">
        <v>1047</v>
      </c>
      <c r="B1111" s="4" t="s">
        <v>4</v>
      </c>
      <c r="C1111" s="4" t="str">
        <f t="shared" si="69"/>
        <v>O</v>
      </c>
      <c r="D1111" s="4" t="s">
        <v>42</v>
      </c>
      <c r="E1111" s="5" t="str">
        <f t="shared" si="68"/>
        <v>3</v>
      </c>
      <c r="F1111" s="4" t="str">
        <f t="shared" si="71"/>
        <v>C</v>
      </c>
      <c r="G1111" s="4" t="str">
        <f t="shared" si="70"/>
        <v/>
      </c>
    </row>
    <row r="1112" spans="1:7" hidden="1" x14ac:dyDescent="0.2">
      <c r="A1112" t="s">
        <v>1048</v>
      </c>
      <c r="B1112" s="4" t="s">
        <v>4</v>
      </c>
      <c r="C1112" s="4" t="str">
        <f t="shared" si="69"/>
        <v>O</v>
      </c>
      <c r="D1112" s="4" t="s">
        <v>40</v>
      </c>
      <c r="E1112" s="5" t="str">
        <f t="shared" si="68"/>
        <v>10</v>
      </c>
      <c r="F1112" s="4" t="str">
        <f t="shared" si="71"/>
        <v>C</v>
      </c>
      <c r="G1112" s="4" t="str">
        <f t="shared" si="70"/>
        <v/>
      </c>
    </row>
    <row r="1113" spans="1:7" hidden="1" x14ac:dyDescent="0.2">
      <c r="A1113" t="s">
        <v>1049</v>
      </c>
      <c r="B1113" s="4" t="s">
        <v>4</v>
      </c>
      <c r="C1113" s="4" t="str">
        <f t="shared" si="69"/>
        <v>O</v>
      </c>
      <c r="D1113" s="4" t="s">
        <v>42</v>
      </c>
      <c r="E1113" s="5" t="str">
        <f t="shared" si="68"/>
        <v>3</v>
      </c>
      <c r="F1113" s="4" t="str">
        <f t="shared" si="71"/>
        <v>C</v>
      </c>
      <c r="G1113" s="4" t="str">
        <f t="shared" si="70"/>
        <v/>
      </c>
    </row>
    <row r="1114" spans="1:7" hidden="1" x14ac:dyDescent="0.2">
      <c r="A1114" t="s">
        <v>1050</v>
      </c>
      <c r="B1114" s="4" t="s">
        <v>4</v>
      </c>
      <c r="C1114" s="4" t="str">
        <f t="shared" si="69"/>
        <v>O</v>
      </c>
      <c r="D1114" s="4" t="s">
        <v>42</v>
      </c>
      <c r="E1114" s="5" t="str">
        <f t="shared" si="68"/>
        <v>3</v>
      </c>
      <c r="F1114" s="4" t="str">
        <f t="shared" si="71"/>
        <v>C</v>
      </c>
      <c r="G1114" s="4" t="str">
        <f t="shared" si="70"/>
        <v/>
      </c>
    </row>
    <row r="1115" spans="1:7" hidden="1" x14ac:dyDescent="0.2">
      <c r="A1115" t="s">
        <v>1051</v>
      </c>
      <c r="B1115" s="4" t="s">
        <v>4</v>
      </c>
      <c r="C1115" s="4" t="str">
        <f t="shared" si="69"/>
        <v>O</v>
      </c>
      <c r="D1115" s="4" t="s">
        <v>7</v>
      </c>
      <c r="E1115" s="5" t="str">
        <f t="shared" si="68"/>
        <v>9</v>
      </c>
      <c r="F1115" s="4" t="str">
        <f t="shared" si="71"/>
        <v>T</v>
      </c>
      <c r="G1115" s="4" t="str">
        <f t="shared" si="70"/>
        <v/>
      </c>
    </row>
    <row r="1116" spans="1:7" hidden="1" x14ac:dyDescent="0.2">
      <c r="A1116" t="s">
        <v>1052</v>
      </c>
      <c r="B1116" s="4" t="s">
        <v>4</v>
      </c>
      <c r="C1116" s="4" t="str">
        <f t="shared" si="69"/>
        <v>O</v>
      </c>
      <c r="D1116" s="4" t="s">
        <v>48</v>
      </c>
      <c r="E1116" s="5" t="str">
        <f t="shared" si="68"/>
        <v>4</v>
      </c>
      <c r="F1116" s="4" t="str">
        <f t="shared" si="71"/>
        <v>C</v>
      </c>
      <c r="G1116" s="4" t="str">
        <f t="shared" si="70"/>
        <v/>
      </c>
    </row>
    <row r="1117" spans="1:7" hidden="1" x14ac:dyDescent="0.2">
      <c r="A1117" t="s">
        <v>1053</v>
      </c>
      <c r="B1117" s="4" t="s">
        <v>4</v>
      </c>
      <c r="C1117" s="4" t="str">
        <f t="shared" si="69"/>
        <v>O</v>
      </c>
      <c r="D1117" s="4" t="s">
        <v>48</v>
      </c>
      <c r="E1117" s="5" t="str">
        <f t="shared" si="68"/>
        <v>4</v>
      </c>
      <c r="F1117" s="4" t="str">
        <f t="shared" si="71"/>
        <v>C</v>
      </c>
      <c r="G1117" s="4" t="str">
        <f t="shared" si="70"/>
        <v/>
      </c>
    </row>
    <row r="1118" spans="1:7" hidden="1" x14ac:dyDescent="0.2">
      <c r="A1118" t="s">
        <v>1054</v>
      </c>
      <c r="B1118" s="4" t="s">
        <v>4</v>
      </c>
      <c r="C1118" s="4" t="str">
        <f t="shared" si="69"/>
        <v>O</v>
      </c>
      <c r="D1118" s="4" t="s">
        <v>48</v>
      </c>
      <c r="E1118" s="5" t="str">
        <f t="shared" si="68"/>
        <v>4</v>
      </c>
      <c r="F1118" s="4" t="str">
        <f t="shared" si="71"/>
        <v>C</v>
      </c>
      <c r="G1118" s="4" t="str">
        <f t="shared" si="70"/>
        <v/>
      </c>
    </row>
    <row r="1119" spans="1:7" hidden="1" x14ac:dyDescent="0.2">
      <c r="A1119" t="s">
        <v>1055</v>
      </c>
      <c r="B1119" s="4" t="s">
        <v>4</v>
      </c>
      <c r="C1119" s="4" t="str">
        <f t="shared" si="69"/>
        <v>O</v>
      </c>
      <c r="D1119" s="4" t="s">
        <v>42</v>
      </c>
      <c r="E1119" s="5" t="str">
        <f t="shared" si="68"/>
        <v>3</v>
      </c>
      <c r="F1119" s="4" t="str">
        <f t="shared" si="71"/>
        <v>C</v>
      </c>
      <c r="G1119" s="4" t="str">
        <f t="shared" si="70"/>
        <v/>
      </c>
    </row>
  </sheetData>
  <autoFilter ref="A1:G1119" xr:uid="{00000000-0001-0000-0000-000000000000}">
    <filterColumn colId="2">
      <filters>
        <filter val="P"/>
        <filter val="R"/>
      </filters>
    </filterColumn>
  </autoFilter>
  <pageMargins left="0.75" right="0.75" top="1" bottom="1" header="0.5" footer="0.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A72473-90DE-644C-8580-12FED68568C7}">
  <dimension ref="A1:AZ170"/>
  <sheetViews>
    <sheetView zoomScale="75" workbookViewId="0">
      <pane ySplit="2" topLeftCell="A3" activePane="bottomLeft" state="frozen"/>
      <selection pane="bottomLeft" activeCell="X37" sqref="X37"/>
    </sheetView>
  </sheetViews>
  <sheetFormatPr baseColWidth="10" defaultRowHeight="16" x14ac:dyDescent="0.2"/>
  <cols>
    <col min="1" max="1" width="10.6640625" bestFit="1" customWidth="1"/>
    <col min="3" max="3" width="13" bestFit="1" customWidth="1"/>
    <col min="4" max="4" width="5.33203125" bestFit="1" customWidth="1"/>
    <col min="5" max="5" width="39.6640625" customWidth="1"/>
    <col min="7" max="7" width="13.6640625" style="4" bestFit="1" customWidth="1"/>
    <col min="8" max="8" width="10.83203125" style="4"/>
    <col min="9" max="9" width="12" style="4" bestFit="1" customWidth="1"/>
    <col min="10" max="10" width="15" style="4" customWidth="1"/>
    <col min="11" max="11" width="20" bestFit="1" customWidth="1"/>
    <col min="12" max="12" width="6.5" customWidth="1"/>
    <col min="13" max="13" width="4.83203125" bestFit="1" customWidth="1"/>
    <col min="14" max="20" width="4.6640625" bestFit="1" customWidth="1"/>
    <col min="21" max="21" width="4.5" customWidth="1"/>
    <col min="22" max="30" width="4.6640625" bestFit="1" customWidth="1"/>
    <col min="31" max="31" width="4.83203125" bestFit="1" customWidth="1"/>
    <col min="33" max="52" width="4.6640625" bestFit="1" customWidth="1"/>
  </cols>
  <sheetData>
    <row r="1" spans="1:52" ht="21" x14ac:dyDescent="0.25">
      <c r="A1" s="11"/>
      <c r="B1" s="11"/>
      <c r="C1" s="11"/>
      <c r="D1" s="11"/>
      <c r="E1" s="12" t="s">
        <v>1082</v>
      </c>
      <c r="F1" s="11"/>
      <c r="G1" s="13"/>
      <c r="H1" s="13"/>
      <c r="I1" s="13"/>
      <c r="J1" s="13"/>
      <c r="K1" s="11"/>
      <c r="L1" s="12" t="s">
        <v>1074</v>
      </c>
      <c r="M1" s="11"/>
      <c r="N1" s="11"/>
      <c r="O1" s="11"/>
      <c r="P1" s="11"/>
      <c r="Q1" s="11"/>
      <c r="R1" s="11"/>
      <c r="S1" s="11"/>
      <c r="T1" s="11"/>
      <c r="U1" s="11"/>
      <c r="V1" s="11"/>
      <c r="W1" s="11"/>
      <c r="X1" s="11"/>
      <c r="Y1" s="11"/>
      <c r="Z1" s="11"/>
      <c r="AA1" s="11"/>
      <c r="AB1" s="11"/>
      <c r="AC1" s="11"/>
      <c r="AD1" s="11"/>
      <c r="AE1" s="11"/>
      <c r="AF1" s="11"/>
      <c r="AG1" s="12" t="s">
        <v>1075</v>
      </c>
      <c r="AH1" s="11"/>
      <c r="AI1" s="11"/>
      <c r="AJ1" s="11"/>
      <c r="AK1" s="11"/>
      <c r="AL1" s="11"/>
      <c r="AM1" s="11"/>
      <c r="AN1" s="11"/>
      <c r="AO1" s="11"/>
      <c r="AP1" s="11"/>
      <c r="AQ1" s="11"/>
      <c r="AR1" s="11"/>
      <c r="AS1" s="11"/>
      <c r="AT1" s="11"/>
      <c r="AU1" s="11"/>
      <c r="AV1" s="11"/>
      <c r="AW1" s="11"/>
      <c r="AX1" s="11"/>
      <c r="AY1" s="11"/>
      <c r="AZ1" s="11"/>
    </row>
    <row r="2" spans="1:52" ht="19" x14ac:dyDescent="0.25">
      <c r="A2" s="14" t="s">
        <v>0</v>
      </c>
      <c r="B2" s="15" t="s">
        <v>1</v>
      </c>
      <c r="C2" s="15" t="s">
        <v>1064</v>
      </c>
      <c r="D2" s="15" t="s">
        <v>2</v>
      </c>
      <c r="E2" s="15" t="s">
        <v>1081</v>
      </c>
      <c r="F2" s="14"/>
      <c r="G2" s="15" t="s">
        <v>1069</v>
      </c>
      <c r="H2" s="16" t="s">
        <v>1065</v>
      </c>
      <c r="I2" s="15" t="s">
        <v>1067</v>
      </c>
      <c r="J2" s="15" t="s">
        <v>1068</v>
      </c>
      <c r="K2" s="17"/>
      <c r="L2" s="18" t="s">
        <v>16</v>
      </c>
      <c r="M2" s="18" t="s">
        <v>69</v>
      </c>
      <c r="N2" s="18" t="s">
        <v>5</v>
      </c>
      <c r="O2" s="18" t="s">
        <v>13</v>
      </c>
      <c r="P2" s="18" t="s">
        <v>9</v>
      </c>
      <c r="Q2" s="18" t="s">
        <v>27</v>
      </c>
      <c r="R2" s="18" t="s">
        <v>19</v>
      </c>
      <c r="S2" s="18" t="s">
        <v>36</v>
      </c>
      <c r="T2" s="18" t="s">
        <v>7</v>
      </c>
      <c r="U2" s="15"/>
      <c r="V2" s="15" t="s">
        <v>44</v>
      </c>
      <c r="W2" s="15" t="s">
        <v>50</v>
      </c>
      <c r="X2" s="15" t="s">
        <v>42</v>
      </c>
      <c r="Y2" s="15" t="s">
        <v>48</v>
      </c>
      <c r="Z2" s="15" t="s">
        <v>88</v>
      </c>
      <c r="AA2" s="15" t="s">
        <v>58</v>
      </c>
      <c r="AB2" s="15" t="s">
        <v>61</v>
      </c>
      <c r="AC2" s="15" t="s">
        <v>55</v>
      </c>
      <c r="AD2" s="15" t="s">
        <v>177</v>
      </c>
      <c r="AE2" s="15" t="s">
        <v>40</v>
      </c>
      <c r="AF2" s="14"/>
      <c r="AG2" s="18" t="s">
        <v>16</v>
      </c>
      <c r="AH2" s="18" t="s">
        <v>69</v>
      </c>
      <c r="AI2" s="18" t="s">
        <v>5</v>
      </c>
      <c r="AJ2" s="18" t="s">
        <v>13</v>
      </c>
      <c r="AK2" s="18" t="s">
        <v>9</v>
      </c>
      <c r="AL2" s="18" t="s">
        <v>27</v>
      </c>
      <c r="AM2" s="18" t="s">
        <v>19</v>
      </c>
      <c r="AN2" s="18" t="s">
        <v>36</v>
      </c>
      <c r="AO2" s="18" t="s">
        <v>7</v>
      </c>
      <c r="AP2" s="15"/>
      <c r="AQ2" s="15" t="s">
        <v>44</v>
      </c>
      <c r="AR2" s="15" t="s">
        <v>50</v>
      </c>
      <c r="AS2" s="15" t="s">
        <v>42</v>
      </c>
      <c r="AT2" s="15" t="s">
        <v>48</v>
      </c>
      <c r="AU2" s="15" t="s">
        <v>88</v>
      </c>
      <c r="AV2" s="15" t="s">
        <v>58</v>
      </c>
      <c r="AW2" s="15" t="s">
        <v>61</v>
      </c>
      <c r="AX2" s="15" t="s">
        <v>55</v>
      </c>
      <c r="AY2" s="15" t="s">
        <v>177</v>
      </c>
      <c r="AZ2" s="15" t="s">
        <v>40</v>
      </c>
    </row>
    <row r="3" spans="1:52" x14ac:dyDescent="0.2">
      <c r="A3" t="s">
        <v>3</v>
      </c>
      <c r="B3" s="4" t="s">
        <v>4</v>
      </c>
      <c r="C3" s="4" t="s">
        <v>1063</v>
      </c>
      <c r="D3" s="4" t="s">
        <v>5</v>
      </c>
      <c r="E3" s="4">
        <v>6</v>
      </c>
      <c r="G3" s="4" t="str">
        <f xml:space="preserve"> IF( $A3=$A4, IF($D3=$D4,$D3,""),"" )</f>
        <v/>
      </c>
      <c r="H3" s="4" t="str">
        <f xml:space="preserve"> IF( $A2=$A3, IF($D2=$D3,$D3,""),"" )</f>
        <v/>
      </c>
      <c r="I3" s="4" t="str">
        <f t="shared" ref="I3:I34" si="0">IF(G3&lt;&gt;"",G3,H3)</f>
        <v/>
      </c>
      <c r="J3" s="4" t="str">
        <f xml:space="preserve"> IF( $A2=$A3, IF($D2&lt;&gt;$D3,$D3,""),"" )</f>
        <v/>
      </c>
      <c r="L3" t="str">
        <f>IF($I3=L$2, $I3, "")</f>
        <v/>
      </c>
      <c r="M3" t="str">
        <f t="shared" ref="M3:AC18" si="1">IF($I3=M$2, $I3, "")</f>
        <v/>
      </c>
      <c r="N3" t="str">
        <f t="shared" si="1"/>
        <v/>
      </c>
      <c r="O3" t="str">
        <f t="shared" si="1"/>
        <v/>
      </c>
      <c r="P3" t="str">
        <f t="shared" si="1"/>
        <v/>
      </c>
      <c r="Q3" t="str">
        <f t="shared" si="1"/>
        <v/>
      </c>
      <c r="R3" t="str">
        <f t="shared" si="1"/>
        <v/>
      </c>
      <c r="S3" t="str">
        <f t="shared" si="1"/>
        <v/>
      </c>
      <c r="T3" t="str">
        <f t="shared" si="1"/>
        <v/>
      </c>
      <c r="V3" t="str">
        <f t="shared" si="1"/>
        <v/>
      </c>
      <c r="W3" t="str">
        <f t="shared" si="1"/>
        <v/>
      </c>
      <c r="X3" t="str">
        <f t="shared" si="1"/>
        <v/>
      </c>
      <c r="Y3" t="str">
        <f t="shared" si="1"/>
        <v/>
      </c>
      <c r="Z3" t="str">
        <f t="shared" si="1"/>
        <v/>
      </c>
      <c r="AA3" t="str">
        <f t="shared" si="1"/>
        <v/>
      </c>
      <c r="AB3" t="str">
        <f t="shared" si="1"/>
        <v/>
      </c>
      <c r="AC3" t="str">
        <f t="shared" si="1"/>
        <v/>
      </c>
      <c r="AD3" t="str">
        <f t="shared" ref="AD3:AE18" si="2">IF($I3=AD$2, $I3, "")</f>
        <v/>
      </c>
      <c r="AE3" t="str">
        <f t="shared" si="2"/>
        <v/>
      </c>
      <c r="AG3" s="4" t="str">
        <f>IF($D3 = AG$2, $J4, "")</f>
        <v/>
      </c>
      <c r="AH3" s="4" t="str">
        <f t="shared" ref="AH3:AZ3" si="3">IF($D3 = AH$2, $J4, "")</f>
        <v/>
      </c>
      <c r="AI3" s="9" t="str">
        <f t="shared" si="3"/>
        <v>9T</v>
      </c>
      <c r="AJ3" s="4" t="str">
        <f t="shared" si="3"/>
        <v/>
      </c>
      <c r="AK3" s="4" t="str">
        <f t="shared" si="3"/>
        <v/>
      </c>
      <c r="AL3" s="4" t="str">
        <f t="shared" si="3"/>
        <v/>
      </c>
      <c r="AM3" s="4" t="str">
        <f t="shared" si="3"/>
        <v/>
      </c>
      <c r="AN3" s="4" t="str">
        <f t="shared" si="3"/>
        <v/>
      </c>
      <c r="AO3" s="4" t="str">
        <f t="shared" si="3"/>
        <v/>
      </c>
      <c r="AP3" s="4"/>
      <c r="AQ3" s="4" t="str">
        <f t="shared" si="3"/>
        <v/>
      </c>
      <c r="AR3" s="4" t="str">
        <f t="shared" si="3"/>
        <v/>
      </c>
      <c r="AS3" s="4" t="str">
        <f t="shared" si="3"/>
        <v/>
      </c>
      <c r="AT3" s="4" t="str">
        <f t="shared" si="3"/>
        <v/>
      </c>
      <c r="AU3" s="4" t="str">
        <f t="shared" si="3"/>
        <v/>
      </c>
      <c r="AV3" s="4" t="str">
        <f t="shared" si="3"/>
        <v/>
      </c>
      <c r="AW3" s="4" t="str">
        <f t="shared" si="3"/>
        <v/>
      </c>
      <c r="AX3" s="4" t="str">
        <f t="shared" si="3"/>
        <v/>
      </c>
      <c r="AY3" s="4" t="str">
        <f t="shared" si="3"/>
        <v/>
      </c>
      <c r="AZ3" s="4" t="str">
        <f t="shared" si="3"/>
        <v/>
      </c>
    </row>
    <row r="4" spans="1:52" x14ac:dyDescent="0.2">
      <c r="A4" t="s">
        <v>3</v>
      </c>
      <c r="B4" s="4" t="s">
        <v>6</v>
      </c>
      <c r="C4" s="4" t="s">
        <v>1070</v>
      </c>
      <c r="D4" s="4" t="s">
        <v>7</v>
      </c>
      <c r="E4" s="4" t="s">
        <v>1065</v>
      </c>
      <c r="G4" s="4" t="str">
        <f t="shared" ref="G4:G19" si="4" xml:space="preserve"> IF( $A4=$A5, IF($D4=$D5,$D4,""),"" )</f>
        <v/>
      </c>
      <c r="H4" s="4" t="str">
        <f xml:space="preserve"> IF( $A3=$A4, IF($D3=$D4,$D4,""),"" )</f>
        <v/>
      </c>
      <c r="I4" s="4" t="str">
        <f t="shared" si="0"/>
        <v/>
      </c>
      <c r="J4" s="4" t="str">
        <f xml:space="preserve"> IF( $A3=$A4, IF($D3&lt;&gt;$D4,$D4,""),"" )</f>
        <v>9T</v>
      </c>
      <c r="L4" t="str">
        <f t="shared" ref="L4:T35" si="5">IF($I4=L$2, $I4, "")</f>
        <v/>
      </c>
      <c r="M4" t="str">
        <f t="shared" si="1"/>
        <v/>
      </c>
      <c r="N4" t="str">
        <f t="shared" si="1"/>
        <v/>
      </c>
      <c r="O4" t="str">
        <f t="shared" si="1"/>
        <v/>
      </c>
      <c r="P4" t="str">
        <f t="shared" si="1"/>
        <v/>
      </c>
      <c r="Q4" t="str">
        <f t="shared" si="1"/>
        <v/>
      </c>
      <c r="R4" t="str">
        <f t="shared" si="1"/>
        <v/>
      </c>
      <c r="S4" t="str">
        <f t="shared" si="1"/>
        <v/>
      </c>
      <c r="T4" t="str">
        <f t="shared" si="1"/>
        <v/>
      </c>
      <c r="V4" t="str">
        <f t="shared" ref="V4:AE32" si="6">IF($I4=V$2, $I4, "")</f>
        <v/>
      </c>
      <c r="W4" t="str">
        <f t="shared" si="6"/>
        <v/>
      </c>
      <c r="X4" t="str">
        <f t="shared" si="6"/>
        <v/>
      </c>
      <c r="Y4" t="str">
        <f t="shared" si="6"/>
        <v/>
      </c>
      <c r="Z4" t="str">
        <f t="shared" si="6"/>
        <v/>
      </c>
      <c r="AA4" t="str">
        <f t="shared" si="6"/>
        <v/>
      </c>
      <c r="AB4" t="str">
        <f t="shared" si="6"/>
        <v/>
      </c>
      <c r="AC4" t="str">
        <f t="shared" si="6"/>
        <v/>
      </c>
      <c r="AD4" t="str">
        <f t="shared" si="2"/>
        <v/>
      </c>
      <c r="AE4" t="str">
        <f t="shared" si="2"/>
        <v/>
      </c>
      <c r="AG4" s="4" t="str">
        <f t="shared" ref="AG4:AG67" si="7">IF($D4 = AG$2, $J5, "")</f>
        <v/>
      </c>
      <c r="AH4" s="4" t="str">
        <f t="shared" ref="AH4:AH67" si="8">IF($D4 = AH$2, $J5, "")</f>
        <v/>
      </c>
      <c r="AI4" s="4" t="str">
        <f t="shared" ref="AI4:AI67" si="9">IF($D4 = AI$2, $J5, "")</f>
        <v/>
      </c>
      <c r="AJ4" s="4" t="str">
        <f t="shared" ref="AJ4:AJ67" si="10">IF($D4 = AJ$2, $J5, "")</f>
        <v/>
      </c>
      <c r="AK4" s="4" t="str">
        <f t="shared" ref="AK4:AK67" si="11">IF($D4 = AK$2, $J5, "")</f>
        <v/>
      </c>
      <c r="AL4" s="4" t="str">
        <f t="shared" ref="AL4:AL67" si="12">IF($D4 = AL$2, $J5, "")</f>
        <v/>
      </c>
      <c r="AM4" s="4" t="str">
        <f t="shared" ref="AM4:AM67" si="13">IF($D4 = AM$2, $J5, "")</f>
        <v/>
      </c>
      <c r="AN4" s="4" t="str">
        <f t="shared" ref="AN4:AN67" si="14">IF($D4 = AN$2, $J5, "")</f>
        <v/>
      </c>
      <c r="AO4" s="4" t="str">
        <f t="shared" ref="AO4:AO67" si="15">IF($D4 = AO$2, $J5, "")</f>
        <v/>
      </c>
      <c r="AP4" s="4"/>
      <c r="AQ4" s="4" t="str">
        <f t="shared" ref="AQ4:AQ67" si="16">IF($D4 = AQ$2, $J5, "")</f>
        <v/>
      </c>
      <c r="AR4" s="4" t="str">
        <f t="shared" ref="AR4:AR67" si="17">IF($D4 = AR$2, $J5, "")</f>
        <v/>
      </c>
      <c r="AS4" s="4" t="str">
        <f t="shared" ref="AS4:AS67" si="18">IF($D4 = AS$2, $J5, "")</f>
        <v/>
      </c>
      <c r="AT4" s="4" t="str">
        <f t="shared" ref="AT4:AT67" si="19">IF($D4 = AT$2, $J5, "")</f>
        <v/>
      </c>
      <c r="AU4" s="4" t="str">
        <f t="shared" ref="AU4:AU67" si="20">IF($D4 = AU$2, $J5, "")</f>
        <v/>
      </c>
      <c r="AV4" s="4" t="str">
        <f t="shared" ref="AV4:AV67" si="21">IF($D4 = AV$2, $J5, "")</f>
        <v/>
      </c>
      <c r="AW4" s="4" t="str">
        <f t="shared" ref="AW4:AW67" si="22">IF($D4 = AW$2, $J5, "")</f>
        <v/>
      </c>
      <c r="AX4" s="4" t="str">
        <f t="shared" ref="AX4:AX67" si="23">IF($D4 = AX$2, $J5, "")</f>
        <v/>
      </c>
      <c r="AY4" s="4" t="str">
        <f t="shared" ref="AY4:AY67" si="24">IF($D4 = AY$2, $J5, "")</f>
        <v/>
      </c>
      <c r="AZ4" s="4" t="str">
        <f t="shared" ref="AZ4:AZ67" si="25">IF($D4 = AZ$2, $J5, "")</f>
        <v/>
      </c>
    </row>
    <row r="5" spans="1:52" x14ac:dyDescent="0.2">
      <c r="A5" t="s">
        <v>12</v>
      </c>
      <c r="B5" s="4" t="s">
        <v>4</v>
      </c>
      <c r="C5" s="4" t="s">
        <v>1063</v>
      </c>
      <c r="D5" s="4" t="s">
        <v>13</v>
      </c>
      <c r="E5" s="4">
        <v>1</v>
      </c>
      <c r="G5" s="4" t="str">
        <f t="shared" si="4"/>
        <v/>
      </c>
      <c r="H5" s="4" t="str">
        <f t="shared" ref="H5:H68" si="26" xml:space="preserve"> IF( $A4=$A5, IF($D4=$D5,$D5,""),"" )</f>
        <v/>
      </c>
      <c r="I5" s="4" t="str">
        <f t="shared" si="0"/>
        <v/>
      </c>
      <c r="J5" s="4" t="str">
        <f t="shared" ref="J5:J68" si="27" xml:space="preserve"> IF( $A4=$A5, IF($D4&lt;&gt;$D5,$D5,""),"" )</f>
        <v/>
      </c>
      <c r="L5" t="str">
        <f t="shared" si="5"/>
        <v/>
      </c>
      <c r="M5" t="str">
        <f t="shared" si="1"/>
        <v/>
      </c>
      <c r="N5" t="str">
        <f t="shared" si="1"/>
        <v/>
      </c>
      <c r="O5" t="str">
        <f t="shared" si="1"/>
        <v/>
      </c>
      <c r="P5" t="str">
        <f t="shared" si="1"/>
        <v/>
      </c>
      <c r="Q5" t="str">
        <f t="shared" si="1"/>
        <v/>
      </c>
      <c r="R5" t="str">
        <f t="shared" si="1"/>
        <v/>
      </c>
      <c r="S5" t="str">
        <f t="shared" si="1"/>
        <v/>
      </c>
      <c r="T5" t="str">
        <f t="shared" si="1"/>
        <v/>
      </c>
      <c r="V5" t="str">
        <f t="shared" si="6"/>
        <v/>
      </c>
      <c r="W5" t="str">
        <f t="shared" si="6"/>
        <v/>
      </c>
      <c r="X5" t="str">
        <f t="shared" si="6"/>
        <v/>
      </c>
      <c r="Y5" t="str">
        <f t="shared" si="6"/>
        <v/>
      </c>
      <c r="Z5" t="str">
        <f t="shared" si="6"/>
        <v/>
      </c>
      <c r="AA5" t="str">
        <f t="shared" si="6"/>
        <v/>
      </c>
      <c r="AB5" t="str">
        <f t="shared" si="6"/>
        <v/>
      </c>
      <c r="AC5" t="str">
        <f t="shared" si="6"/>
        <v/>
      </c>
      <c r="AD5" t="str">
        <f t="shared" si="2"/>
        <v/>
      </c>
      <c r="AE5" t="str">
        <f t="shared" si="2"/>
        <v/>
      </c>
      <c r="AG5" s="4" t="str">
        <f t="shared" si="7"/>
        <v/>
      </c>
      <c r="AH5" s="4" t="str">
        <f t="shared" si="8"/>
        <v/>
      </c>
      <c r="AI5" s="4" t="str">
        <f t="shared" si="9"/>
        <v/>
      </c>
      <c r="AJ5" s="9" t="str">
        <f t="shared" si="10"/>
        <v>5T</v>
      </c>
      <c r="AK5" s="4" t="str">
        <f t="shared" si="11"/>
        <v/>
      </c>
      <c r="AL5" s="4" t="str">
        <f t="shared" si="12"/>
        <v/>
      </c>
      <c r="AM5" s="4" t="str">
        <f t="shared" si="13"/>
        <v/>
      </c>
      <c r="AN5" s="4" t="str">
        <f t="shared" si="14"/>
        <v/>
      </c>
      <c r="AO5" s="4" t="str">
        <f t="shared" si="15"/>
        <v/>
      </c>
      <c r="AP5" s="4"/>
      <c r="AQ5" s="4" t="str">
        <f t="shared" si="16"/>
        <v/>
      </c>
      <c r="AR5" s="4" t="str">
        <f t="shared" si="17"/>
        <v/>
      </c>
      <c r="AS5" s="4" t="str">
        <f t="shared" si="18"/>
        <v/>
      </c>
      <c r="AT5" s="4" t="str">
        <f t="shared" si="19"/>
        <v/>
      </c>
      <c r="AU5" s="4" t="str">
        <f t="shared" si="20"/>
        <v/>
      </c>
      <c r="AV5" s="4" t="str">
        <f t="shared" si="21"/>
        <v/>
      </c>
      <c r="AW5" s="4" t="str">
        <f t="shared" si="22"/>
        <v/>
      </c>
      <c r="AX5" s="4" t="str">
        <f t="shared" si="23"/>
        <v/>
      </c>
      <c r="AY5" s="4" t="str">
        <f t="shared" si="24"/>
        <v/>
      </c>
      <c r="AZ5" s="4" t="str">
        <f t="shared" si="25"/>
        <v/>
      </c>
    </row>
    <row r="6" spans="1:52" x14ac:dyDescent="0.2">
      <c r="A6" t="s">
        <v>12</v>
      </c>
      <c r="B6" s="4" t="s">
        <v>6</v>
      </c>
      <c r="C6" s="4" t="s">
        <v>1070</v>
      </c>
      <c r="D6" s="4" t="s">
        <v>9</v>
      </c>
      <c r="E6" s="4" t="s">
        <v>1065</v>
      </c>
      <c r="G6" s="4" t="str">
        <f t="shared" si="4"/>
        <v/>
      </c>
      <c r="H6" s="4" t="str">
        <f t="shared" si="26"/>
        <v/>
      </c>
      <c r="I6" s="4" t="str">
        <f t="shared" si="0"/>
        <v/>
      </c>
      <c r="J6" s="4" t="str">
        <f t="shared" si="27"/>
        <v>5T</v>
      </c>
      <c r="L6" t="str">
        <f t="shared" si="5"/>
        <v/>
      </c>
      <c r="M6" t="str">
        <f t="shared" si="1"/>
        <v/>
      </c>
      <c r="N6" t="str">
        <f t="shared" si="1"/>
        <v/>
      </c>
      <c r="O6" t="str">
        <f t="shared" si="1"/>
        <v/>
      </c>
      <c r="P6" t="str">
        <f t="shared" si="1"/>
        <v/>
      </c>
      <c r="Q6" t="str">
        <f t="shared" si="1"/>
        <v/>
      </c>
      <c r="R6" t="str">
        <f t="shared" si="1"/>
        <v/>
      </c>
      <c r="S6" t="str">
        <f t="shared" si="1"/>
        <v/>
      </c>
      <c r="T6" t="str">
        <f t="shared" si="1"/>
        <v/>
      </c>
      <c r="V6" t="str">
        <f t="shared" si="6"/>
        <v/>
      </c>
      <c r="W6" t="str">
        <f t="shared" si="6"/>
        <v/>
      </c>
      <c r="X6" t="str">
        <f t="shared" si="6"/>
        <v/>
      </c>
      <c r="Y6" t="str">
        <f t="shared" si="6"/>
        <v/>
      </c>
      <c r="Z6" t="str">
        <f t="shared" si="6"/>
        <v/>
      </c>
      <c r="AA6" t="str">
        <f t="shared" si="6"/>
        <v/>
      </c>
      <c r="AB6" t="str">
        <f t="shared" si="6"/>
        <v/>
      </c>
      <c r="AC6" t="str">
        <f t="shared" si="6"/>
        <v/>
      </c>
      <c r="AD6" t="str">
        <f t="shared" si="2"/>
        <v/>
      </c>
      <c r="AE6" t="str">
        <f t="shared" si="2"/>
        <v/>
      </c>
      <c r="AG6" s="4" t="str">
        <f t="shared" si="7"/>
        <v/>
      </c>
      <c r="AH6" s="4" t="str">
        <f t="shared" si="8"/>
        <v/>
      </c>
      <c r="AI6" s="4" t="str">
        <f t="shared" si="9"/>
        <v/>
      </c>
      <c r="AJ6" s="4" t="str">
        <f t="shared" si="10"/>
        <v/>
      </c>
      <c r="AK6" s="4" t="str">
        <f t="shared" si="11"/>
        <v/>
      </c>
      <c r="AL6" s="4" t="str">
        <f t="shared" si="12"/>
        <v/>
      </c>
      <c r="AM6" s="4" t="str">
        <f t="shared" si="13"/>
        <v/>
      </c>
      <c r="AN6" s="4" t="str">
        <f t="shared" si="14"/>
        <v/>
      </c>
      <c r="AO6" s="4" t="str">
        <f t="shared" si="15"/>
        <v/>
      </c>
      <c r="AP6" s="4"/>
      <c r="AQ6" s="4" t="str">
        <f t="shared" si="16"/>
        <v/>
      </c>
      <c r="AR6" s="4" t="str">
        <f t="shared" si="17"/>
        <v/>
      </c>
      <c r="AS6" s="4" t="str">
        <f t="shared" si="18"/>
        <v/>
      </c>
      <c r="AT6" s="4" t="str">
        <f t="shared" si="19"/>
        <v/>
      </c>
      <c r="AU6" s="4" t="str">
        <f t="shared" si="20"/>
        <v/>
      </c>
      <c r="AV6" s="4" t="str">
        <f t="shared" si="21"/>
        <v/>
      </c>
      <c r="AW6" s="4" t="str">
        <f t="shared" si="22"/>
        <v/>
      </c>
      <c r="AX6" s="4" t="str">
        <f t="shared" si="23"/>
        <v/>
      </c>
      <c r="AY6" s="4" t="str">
        <f t="shared" si="24"/>
        <v/>
      </c>
      <c r="AZ6" s="4" t="str">
        <f t="shared" si="25"/>
        <v/>
      </c>
    </row>
    <row r="7" spans="1:52" x14ac:dyDescent="0.2">
      <c r="A7" t="s">
        <v>37</v>
      </c>
      <c r="B7" s="4" t="s">
        <v>4</v>
      </c>
      <c r="C7" s="4" t="s">
        <v>1063</v>
      </c>
      <c r="D7" s="4" t="s">
        <v>36</v>
      </c>
      <c r="E7" s="4">
        <v>4</v>
      </c>
      <c r="G7" s="4" t="str">
        <f t="shared" si="4"/>
        <v/>
      </c>
      <c r="H7" s="4" t="str">
        <f t="shared" si="26"/>
        <v/>
      </c>
      <c r="I7" s="4" t="str">
        <f t="shared" si="0"/>
        <v/>
      </c>
      <c r="J7" s="4" t="str">
        <f t="shared" si="27"/>
        <v/>
      </c>
      <c r="L7" t="str">
        <f t="shared" si="5"/>
        <v/>
      </c>
      <c r="M7" t="str">
        <f t="shared" si="1"/>
        <v/>
      </c>
      <c r="N7" t="str">
        <f t="shared" si="1"/>
        <v/>
      </c>
      <c r="O7" t="str">
        <f t="shared" si="1"/>
        <v/>
      </c>
      <c r="P7" t="str">
        <f t="shared" si="1"/>
        <v/>
      </c>
      <c r="Q7" t="str">
        <f t="shared" si="1"/>
        <v/>
      </c>
      <c r="R7" t="str">
        <f t="shared" si="1"/>
        <v/>
      </c>
      <c r="S7" t="str">
        <f t="shared" si="1"/>
        <v/>
      </c>
      <c r="T7" t="str">
        <f t="shared" si="1"/>
        <v/>
      </c>
      <c r="V7" t="str">
        <f t="shared" si="6"/>
        <v/>
      </c>
      <c r="W7" t="str">
        <f t="shared" si="6"/>
        <v/>
      </c>
      <c r="X7" t="str">
        <f t="shared" si="6"/>
        <v/>
      </c>
      <c r="Y7" t="str">
        <f t="shared" si="6"/>
        <v/>
      </c>
      <c r="Z7" t="str">
        <f t="shared" si="6"/>
        <v/>
      </c>
      <c r="AA7" t="str">
        <f t="shared" si="6"/>
        <v/>
      </c>
      <c r="AB7" t="str">
        <f t="shared" si="6"/>
        <v/>
      </c>
      <c r="AC7" t="str">
        <f t="shared" si="6"/>
        <v/>
      </c>
      <c r="AD7" t="str">
        <f t="shared" si="2"/>
        <v/>
      </c>
      <c r="AE7" t="str">
        <f t="shared" si="2"/>
        <v/>
      </c>
      <c r="AG7" s="4" t="str">
        <f t="shared" si="7"/>
        <v/>
      </c>
      <c r="AH7" s="4" t="str">
        <f t="shared" si="8"/>
        <v/>
      </c>
      <c r="AI7" s="4" t="str">
        <f t="shared" si="9"/>
        <v/>
      </c>
      <c r="AJ7" s="4" t="str">
        <f t="shared" si="10"/>
        <v/>
      </c>
      <c r="AK7" s="4" t="str">
        <f t="shared" si="11"/>
        <v/>
      </c>
      <c r="AL7" s="4" t="str">
        <f t="shared" si="12"/>
        <v/>
      </c>
      <c r="AM7" s="4" t="str">
        <f t="shared" si="13"/>
        <v/>
      </c>
      <c r="AN7" s="9" t="str">
        <f t="shared" si="14"/>
        <v>4T</v>
      </c>
      <c r="AO7" s="4" t="str">
        <f t="shared" si="15"/>
        <v/>
      </c>
      <c r="AP7" s="4"/>
      <c r="AQ7" s="4" t="str">
        <f t="shared" si="16"/>
        <v/>
      </c>
      <c r="AR7" s="4" t="str">
        <f t="shared" si="17"/>
        <v/>
      </c>
      <c r="AS7" s="4" t="str">
        <f t="shared" si="18"/>
        <v/>
      </c>
      <c r="AT7" s="4" t="str">
        <f t="shared" si="19"/>
        <v/>
      </c>
      <c r="AU7" s="4" t="str">
        <f t="shared" si="20"/>
        <v/>
      </c>
      <c r="AV7" s="4" t="str">
        <f t="shared" si="21"/>
        <v/>
      </c>
      <c r="AW7" s="4" t="str">
        <f t="shared" si="22"/>
        <v/>
      </c>
      <c r="AX7" s="4" t="str">
        <f t="shared" si="23"/>
        <v/>
      </c>
      <c r="AY7" s="4" t="str">
        <f t="shared" si="24"/>
        <v/>
      </c>
      <c r="AZ7" s="4" t="str">
        <f t="shared" si="25"/>
        <v/>
      </c>
    </row>
    <row r="8" spans="1:52" x14ac:dyDescent="0.2">
      <c r="A8" t="s">
        <v>37</v>
      </c>
      <c r="B8" s="4" t="s">
        <v>6</v>
      </c>
      <c r="C8" s="4" t="s">
        <v>1070</v>
      </c>
      <c r="D8" s="4" t="s">
        <v>13</v>
      </c>
      <c r="E8" s="4" t="s">
        <v>1065</v>
      </c>
      <c r="G8" s="4" t="str">
        <f t="shared" si="4"/>
        <v/>
      </c>
      <c r="H8" s="4" t="str">
        <f t="shared" si="26"/>
        <v/>
      </c>
      <c r="I8" s="4" t="str">
        <f t="shared" si="0"/>
        <v/>
      </c>
      <c r="J8" s="4" t="str">
        <f t="shared" si="27"/>
        <v>4T</v>
      </c>
      <c r="L8" t="str">
        <f t="shared" si="5"/>
        <v/>
      </c>
      <c r="M8" t="str">
        <f t="shared" si="1"/>
        <v/>
      </c>
      <c r="N8" t="str">
        <f t="shared" si="1"/>
        <v/>
      </c>
      <c r="O8" t="str">
        <f t="shared" si="1"/>
        <v/>
      </c>
      <c r="P8" t="str">
        <f t="shared" si="1"/>
        <v/>
      </c>
      <c r="Q8" t="str">
        <f t="shared" si="1"/>
        <v/>
      </c>
      <c r="R8" t="str">
        <f t="shared" si="1"/>
        <v/>
      </c>
      <c r="S8" t="str">
        <f t="shared" si="1"/>
        <v/>
      </c>
      <c r="T8" t="str">
        <f t="shared" si="1"/>
        <v/>
      </c>
      <c r="V8" t="str">
        <f t="shared" si="6"/>
        <v/>
      </c>
      <c r="W8" t="str">
        <f t="shared" si="6"/>
        <v/>
      </c>
      <c r="X8" t="str">
        <f t="shared" si="6"/>
        <v/>
      </c>
      <c r="Y8" t="str">
        <f t="shared" si="6"/>
        <v/>
      </c>
      <c r="Z8" t="str">
        <f t="shared" si="6"/>
        <v/>
      </c>
      <c r="AA8" t="str">
        <f t="shared" si="6"/>
        <v/>
      </c>
      <c r="AB8" t="str">
        <f t="shared" si="6"/>
        <v/>
      </c>
      <c r="AC8" t="str">
        <f t="shared" si="6"/>
        <v/>
      </c>
      <c r="AD8" t="str">
        <f t="shared" si="2"/>
        <v/>
      </c>
      <c r="AE8" t="str">
        <f t="shared" si="2"/>
        <v/>
      </c>
      <c r="AG8" s="4" t="str">
        <f t="shared" si="7"/>
        <v/>
      </c>
      <c r="AH8" s="4" t="str">
        <f t="shared" si="8"/>
        <v/>
      </c>
      <c r="AI8" s="4" t="str">
        <f t="shared" si="9"/>
        <v/>
      </c>
      <c r="AJ8" s="4" t="str">
        <f t="shared" si="10"/>
        <v/>
      </c>
      <c r="AK8" s="4" t="str">
        <f t="shared" si="11"/>
        <v/>
      </c>
      <c r="AL8" s="4" t="str">
        <f t="shared" si="12"/>
        <v/>
      </c>
      <c r="AM8" s="4" t="str">
        <f t="shared" si="13"/>
        <v/>
      </c>
      <c r="AN8" s="4" t="str">
        <f t="shared" si="14"/>
        <v/>
      </c>
      <c r="AO8" s="4" t="str">
        <f t="shared" si="15"/>
        <v/>
      </c>
      <c r="AP8" s="4"/>
      <c r="AQ8" s="4" t="str">
        <f t="shared" si="16"/>
        <v/>
      </c>
      <c r="AR8" s="4" t="str">
        <f t="shared" si="17"/>
        <v/>
      </c>
      <c r="AS8" s="4" t="str">
        <f t="shared" si="18"/>
        <v/>
      </c>
      <c r="AT8" s="4" t="str">
        <f t="shared" si="19"/>
        <v/>
      </c>
      <c r="AU8" s="4" t="str">
        <f t="shared" si="20"/>
        <v/>
      </c>
      <c r="AV8" s="4" t="str">
        <f t="shared" si="21"/>
        <v/>
      </c>
      <c r="AW8" s="4" t="str">
        <f t="shared" si="22"/>
        <v/>
      </c>
      <c r="AX8" s="4" t="str">
        <f t="shared" si="23"/>
        <v/>
      </c>
      <c r="AY8" s="4" t="str">
        <f t="shared" si="24"/>
        <v/>
      </c>
      <c r="AZ8" s="4" t="str">
        <f t="shared" si="25"/>
        <v/>
      </c>
    </row>
    <row r="9" spans="1:52" x14ac:dyDescent="0.2">
      <c r="A9" t="s">
        <v>47</v>
      </c>
      <c r="B9" s="4" t="s">
        <v>4</v>
      </c>
      <c r="C9" s="4" t="s">
        <v>1063</v>
      </c>
      <c r="D9" s="4" t="s">
        <v>42</v>
      </c>
      <c r="E9" s="4">
        <v>1</v>
      </c>
      <c r="G9" s="4" t="str">
        <f t="shared" si="4"/>
        <v/>
      </c>
      <c r="H9" s="4" t="str">
        <f t="shared" si="26"/>
        <v/>
      </c>
      <c r="I9" s="4" t="str">
        <f t="shared" si="0"/>
        <v/>
      </c>
      <c r="J9" s="4" t="str">
        <f t="shared" si="27"/>
        <v/>
      </c>
      <c r="L9" t="str">
        <f t="shared" si="5"/>
        <v/>
      </c>
      <c r="M9" t="str">
        <f t="shared" si="1"/>
        <v/>
      </c>
      <c r="N9" t="str">
        <f t="shared" si="1"/>
        <v/>
      </c>
      <c r="O9" t="str">
        <f t="shared" si="1"/>
        <v/>
      </c>
      <c r="P9" t="str">
        <f t="shared" si="1"/>
        <v/>
      </c>
      <c r="Q9" t="str">
        <f t="shared" si="1"/>
        <v/>
      </c>
      <c r="R9" t="str">
        <f t="shared" si="1"/>
        <v/>
      </c>
      <c r="S9" t="str">
        <f t="shared" si="1"/>
        <v/>
      </c>
      <c r="T9" t="str">
        <f t="shared" si="1"/>
        <v/>
      </c>
      <c r="V9" t="str">
        <f t="shared" si="6"/>
        <v/>
      </c>
      <c r="W9" t="str">
        <f t="shared" si="6"/>
        <v/>
      </c>
      <c r="X9" t="str">
        <f t="shared" si="6"/>
        <v/>
      </c>
      <c r="Y9" t="str">
        <f t="shared" si="6"/>
        <v/>
      </c>
      <c r="Z9" t="str">
        <f t="shared" si="6"/>
        <v/>
      </c>
      <c r="AA9" t="str">
        <f t="shared" si="6"/>
        <v/>
      </c>
      <c r="AB9" t="str">
        <f t="shared" si="6"/>
        <v/>
      </c>
      <c r="AC9" t="str">
        <f t="shared" si="6"/>
        <v/>
      </c>
      <c r="AD9" t="str">
        <f t="shared" si="2"/>
        <v/>
      </c>
      <c r="AE9" t="str">
        <f t="shared" si="2"/>
        <v/>
      </c>
      <c r="AG9" s="4" t="str">
        <f t="shared" si="7"/>
        <v/>
      </c>
      <c r="AH9" s="4" t="str">
        <f t="shared" si="8"/>
        <v/>
      </c>
      <c r="AI9" s="4" t="str">
        <f t="shared" si="9"/>
        <v/>
      </c>
      <c r="AJ9" s="4" t="str">
        <f t="shared" si="10"/>
        <v/>
      </c>
      <c r="AK9" s="4" t="str">
        <f t="shared" si="11"/>
        <v/>
      </c>
      <c r="AL9" s="4" t="str">
        <f t="shared" si="12"/>
        <v/>
      </c>
      <c r="AM9" s="4" t="str">
        <f t="shared" si="13"/>
        <v/>
      </c>
      <c r="AN9" s="4" t="str">
        <f t="shared" si="14"/>
        <v/>
      </c>
      <c r="AO9" s="4" t="str">
        <f t="shared" si="15"/>
        <v/>
      </c>
      <c r="AP9" s="4"/>
      <c r="AQ9" s="4" t="str">
        <f t="shared" si="16"/>
        <v/>
      </c>
      <c r="AR9" s="4" t="str">
        <f t="shared" si="17"/>
        <v/>
      </c>
      <c r="AS9" s="9" t="str">
        <f t="shared" si="18"/>
        <v>4C</v>
      </c>
      <c r="AT9" s="4" t="str">
        <f t="shared" si="19"/>
        <v/>
      </c>
      <c r="AU9" s="4" t="str">
        <f t="shared" si="20"/>
        <v/>
      </c>
      <c r="AV9" s="4" t="str">
        <f t="shared" si="21"/>
        <v/>
      </c>
      <c r="AW9" s="4" t="str">
        <f t="shared" si="22"/>
        <v/>
      </c>
      <c r="AX9" s="4" t="str">
        <f t="shared" si="23"/>
        <v/>
      </c>
      <c r="AY9" s="4" t="str">
        <f t="shared" si="24"/>
        <v/>
      </c>
      <c r="AZ9" s="4" t="str">
        <f t="shared" si="25"/>
        <v/>
      </c>
    </row>
    <row r="10" spans="1:52" x14ac:dyDescent="0.2">
      <c r="A10" t="s">
        <v>47</v>
      </c>
      <c r="B10" s="4" t="s">
        <v>6</v>
      </c>
      <c r="C10" s="4" t="s">
        <v>1070</v>
      </c>
      <c r="D10" s="4" t="s">
        <v>48</v>
      </c>
      <c r="E10" s="4" t="s">
        <v>1065</v>
      </c>
      <c r="G10" s="4" t="str">
        <f t="shared" si="4"/>
        <v/>
      </c>
      <c r="H10" s="4" t="str">
        <f t="shared" si="26"/>
        <v/>
      </c>
      <c r="I10" s="4" t="str">
        <f t="shared" si="0"/>
        <v/>
      </c>
      <c r="J10" s="4" t="str">
        <f t="shared" si="27"/>
        <v>4C</v>
      </c>
      <c r="L10" t="str">
        <f t="shared" si="5"/>
        <v/>
      </c>
      <c r="M10" t="str">
        <f t="shared" si="1"/>
        <v/>
      </c>
      <c r="N10" t="str">
        <f t="shared" si="1"/>
        <v/>
      </c>
      <c r="O10" t="str">
        <f t="shared" si="1"/>
        <v/>
      </c>
      <c r="P10" t="str">
        <f t="shared" si="1"/>
        <v/>
      </c>
      <c r="Q10" t="str">
        <f t="shared" si="1"/>
        <v/>
      </c>
      <c r="R10" t="str">
        <f t="shared" si="1"/>
        <v/>
      </c>
      <c r="S10" t="str">
        <f t="shared" si="1"/>
        <v/>
      </c>
      <c r="T10" t="str">
        <f t="shared" si="1"/>
        <v/>
      </c>
      <c r="V10" t="str">
        <f t="shared" si="6"/>
        <v/>
      </c>
      <c r="W10" t="str">
        <f t="shared" si="6"/>
        <v/>
      </c>
      <c r="X10" t="str">
        <f t="shared" si="6"/>
        <v/>
      </c>
      <c r="Y10" t="str">
        <f t="shared" si="6"/>
        <v/>
      </c>
      <c r="Z10" t="str">
        <f t="shared" si="6"/>
        <v/>
      </c>
      <c r="AA10" t="str">
        <f t="shared" si="6"/>
        <v/>
      </c>
      <c r="AB10" t="str">
        <f t="shared" si="6"/>
        <v/>
      </c>
      <c r="AC10" t="str">
        <f t="shared" si="6"/>
        <v/>
      </c>
      <c r="AD10" t="str">
        <f t="shared" si="2"/>
        <v/>
      </c>
      <c r="AE10" t="str">
        <f t="shared" si="2"/>
        <v/>
      </c>
      <c r="AG10" s="4" t="str">
        <f t="shared" si="7"/>
        <v/>
      </c>
      <c r="AH10" s="4" t="str">
        <f t="shared" si="8"/>
        <v/>
      </c>
      <c r="AI10" s="4" t="str">
        <f t="shared" si="9"/>
        <v/>
      </c>
      <c r="AJ10" s="4" t="str">
        <f t="shared" si="10"/>
        <v/>
      </c>
      <c r="AK10" s="4" t="str">
        <f t="shared" si="11"/>
        <v/>
      </c>
      <c r="AL10" s="4" t="str">
        <f t="shared" si="12"/>
        <v/>
      </c>
      <c r="AM10" s="4" t="str">
        <f t="shared" si="13"/>
        <v/>
      </c>
      <c r="AN10" s="4" t="str">
        <f t="shared" si="14"/>
        <v/>
      </c>
      <c r="AO10" s="4" t="str">
        <f t="shared" si="15"/>
        <v/>
      </c>
      <c r="AP10" s="4"/>
      <c r="AQ10" s="4" t="str">
        <f t="shared" si="16"/>
        <v/>
      </c>
      <c r="AR10" s="4" t="str">
        <f t="shared" si="17"/>
        <v/>
      </c>
      <c r="AS10" s="4" t="str">
        <f t="shared" si="18"/>
        <v/>
      </c>
      <c r="AT10" s="4" t="str">
        <f t="shared" si="19"/>
        <v/>
      </c>
      <c r="AU10" s="4" t="str">
        <f t="shared" si="20"/>
        <v/>
      </c>
      <c r="AV10" s="4" t="str">
        <f t="shared" si="21"/>
        <v/>
      </c>
      <c r="AW10" s="4" t="str">
        <f t="shared" si="22"/>
        <v/>
      </c>
      <c r="AX10" s="4" t="str">
        <f t="shared" si="23"/>
        <v/>
      </c>
      <c r="AY10" s="4" t="str">
        <f t="shared" si="24"/>
        <v/>
      </c>
      <c r="AZ10" s="4" t="str">
        <f t="shared" si="25"/>
        <v/>
      </c>
    </row>
    <row r="11" spans="1:52" x14ac:dyDescent="0.2">
      <c r="A11" t="s">
        <v>49</v>
      </c>
      <c r="B11" s="4" t="s">
        <v>4</v>
      </c>
      <c r="C11" s="4" t="s">
        <v>1063</v>
      </c>
      <c r="D11" s="4" t="s">
        <v>44</v>
      </c>
      <c r="E11" s="4">
        <v>1</v>
      </c>
      <c r="G11" s="4" t="str">
        <f t="shared" si="4"/>
        <v/>
      </c>
      <c r="H11" s="4" t="str">
        <f t="shared" si="26"/>
        <v/>
      </c>
      <c r="I11" s="4" t="str">
        <f t="shared" si="0"/>
        <v/>
      </c>
      <c r="J11" s="4" t="str">
        <f t="shared" si="27"/>
        <v/>
      </c>
      <c r="L11" t="str">
        <f t="shared" si="5"/>
        <v/>
      </c>
      <c r="M11" t="str">
        <f t="shared" si="1"/>
        <v/>
      </c>
      <c r="N11" t="str">
        <f t="shared" si="1"/>
        <v/>
      </c>
      <c r="O11" t="str">
        <f t="shared" si="1"/>
        <v/>
      </c>
      <c r="P11" t="str">
        <f t="shared" si="1"/>
        <v/>
      </c>
      <c r="Q11" t="str">
        <f t="shared" si="1"/>
        <v/>
      </c>
      <c r="R11" t="str">
        <f t="shared" si="1"/>
        <v/>
      </c>
      <c r="S11" t="str">
        <f t="shared" si="1"/>
        <v/>
      </c>
      <c r="T11" t="str">
        <f t="shared" si="1"/>
        <v/>
      </c>
      <c r="V11" t="str">
        <f t="shared" si="6"/>
        <v/>
      </c>
      <c r="W11" t="str">
        <f t="shared" si="6"/>
        <v/>
      </c>
      <c r="X11" t="str">
        <f t="shared" si="6"/>
        <v/>
      </c>
      <c r="Y11" t="str">
        <f t="shared" si="6"/>
        <v/>
      </c>
      <c r="Z11" t="str">
        <f t="shared" si="6"/>
        <v/>
      </c>
      <c r="AA11" t="str">
        <f t="shared" si="6"/>
        <v/>
      </c>
      <c r="AB11" t="str">
        <f t="shared" si="6"/>
        <v/>
      </c>
      <c r="AC11" t="str">
        <f t="shared" si="6"/>
        <v/>
      </c>
      <c r="AD11" t="str">
        <f t="shared" si="2"/>
        <v/>
      </c>
      <c r="AE11" t="str">
        <f t="shared" si="2"/>
        <v/>
      </c>
      <c r="AG11" s="4" t="str">
        <f t="shared" si="7"/>
        <v/>
      </c>
      <c r="AH11" s="4" t="str">
        <f t="shared" si="8"/>
        <v/>
      </c>
      <c r="AI11" s="4" t="str">
        <f t="shared" si="9"/>
        <v/>
      </c>
      <c r="AJ11" s="4" t="str">
        <f t="shared" si="10"/>
        <v/>
      </c>
      <c r="AK11" s="4" t="str">
        <f t="shared" si="11"/>
        <v/>
      </c>
      <c r="AL11" s="4" t="str">
        <f t="shared" si="12"/>
        <v/>
      </c>
      <c r="AM11" s="4" t="str">
        <f t="shared" si="13"/>
        <v/>
      </c>
      <c r="AN11" s="4" t="str">
        <f t="shared" si="14"/>
        <v/>
      </c>
      <c r="AO11" s="4" t="str">
        <f t="shared" si="15"/>
        <v/>
      </c>
      <c r="AP11" s="4"/>
      <c r="AQ11" s="9" t="str">
        <f t="shared" si="16"/>
        <v>2C</v>
      </c>
      <c r="AR11" s="4" t="str">
        <f t="shared" si="17"/>
        <v/>
      </c>
      <c r="AS11" s="4" t="str">
        <f t="shared" si="18"/>
        <v/>
      </c>
      <c r="AT11" s="4" t="str">
        <f t="shared" si="19"/>
        <v/>
      </c>
      <c r="AU11" s="4" t="str">
        <f t="shared" si="20"/>
        <v/>
      </c>
      <c r="AV11" s="4" t="str">
        <f t="shared" si="21"/>
        <v/>
      </c>
      <c r="AW11" s="4" t="str">
        <f t="shared" si="22"/>
        <v/>
      </c>
      <c r="AX11" s="4" t="str">
        <f t="shared" si="23"/>
        <v/>
      </c>
      <c r="AY11" s="4" t="str">
        <f t="shared" si="24"/>
        <v/>
      </c>
      <c r="AZ11" s="4" t="str">
        <f t="shared" si="25"/>
        <v/>
      </c>
    </row>
    <row r="12" spans="1:52" x14ac:dyDescent="0.2">
      <c r="A12" t="s">
        <v>49</v>
      </c>
      <c r="B12" s="4" t="s">
        <v>6</v>
      </c>
      <c r="C12" s="4" t="s">
        <v>1070</v>
      </c>
      <c r="D12" s="4" t="s">
        <v>50</v>
      </c>
      <c r="E12" s="4" t="s">
        <v>1065</v>
      </c>
      <c r="G12" s="4" t="str">
        <f t="shared" si="4"/>
        <v/>
      </c>
      <c r="H12" s="4" t="str">
        <f t="shared" si="26"/>
        <v/>
      </c>
      <c r="I12" s="4" t="str">
        <f t="shared" si="0"/>
        <v/>
      </c>
      <c r="J12" s="4" t="str">
        <f t="shared" si="27"/>
        <v>2C</v>
      </c>
      <c r="L12" t="str">
        <f t="shared" si="5"/>
        <v/>
      </c>
      <c r="M12" t="str">
        <f t="shared" si="1"/>
        <v/>
      </c>
      <c r="N12" t="str">
        <f t="shared" si="1"/>
        <v/>
      </c>
      <c r="O12" t="str">
        <f t="shared" si="1"/>
        <v/>
      </c>
      <c r="P12" t="str">
        <f t="shared" si="1"/>
        <v/>
      </c>
      <c r="Q12" t="str">
        <f t="shared" si="1"/>
        <v/>
      </c>
      <c r="R12" t="str">
        <f t="shared" si="1"/>
        <v/>
      </c>
      <c r="S12" t="str">
        <f t="shared" si="1"/>
        <v/>
      </c>
      <c r="T12" t="str">
        <f t="shared" si="1"/>
        <v/>
      </c>
      <c r="V12" t="str">
        <f t="shared" si="6"/>
        <v/>
      </c>
      <c r="W12" t="str">
        <f t="shared" si="6"/>
        <v/>
      </c>
      <c r="X12" t="str">
        <f t="shared" si="6"/>
        <v/>
      </c>
      <c r="Y12" t="str">
        <f t="shared" si="6"/>
        <v/>
      </c>
      <c r="Z12" t="str">
        <f t="shared" si="6"/>
        <v/>
      </c>
      <c r="AA12" t="str">
        <f t="shared" si="6"/>
        <v/>
      </c>
      <c r="AB12" t="str">
        <f t="shared" si="6"/>
        <v/>
      </c>
      <c r="AC12" t="str">
        <f t="shared" si="6"/>
        <v/>
      </c>
      <c r="AD12" t="str">
        <f t="shared" si="2"/>
        <v/>
      </c>
      <c r="AE12" t="str">
        <f t="shared" si="2"/>
        <v/>
      </c>
      <c r="AG12" s="4" t="str">
        <f t="shared" si="7"/>
        <v/>
      </c>
      <c r="AH12" s="4" t="str">
        <f t="shared" si="8"/>
        <v/>
      </c>
      <c r="AI12" s="4" t="str">
        <f t="shared" si="9"/>
        <v/>
      </c>
      <c r="AJ12" s="4" t="str">
        <f t="shared" si="10"/>
        <v/>
      </c>
      <c r="AK12" s="4" t="str">
        <f t="shared" si="11"/>
        <v/>
      </c>
      <c r="AL12" s="4" t="str">
        <f t="shared" si="12"/>
        <v/>
      </c>
      <c r="AM12" s="4" t="str">
        <f t="shared" si="13"/>
        <v/>
      </c>
      <c r="AN12" s="4" t="str">
        <f t="shared" si="14"/>
        <v/>
      </c>
      <c r="AO12" s="4" t="str">
        <f t="shared" si="15"/>
        <v/>
      </c>
      <c r="AP12" s="4"/>
      <c r="AQ12" s="4" t="str">
        <f t="shared" si="16"/>
        <v/>
      </c>
      <c r="AR12" s="4" t="str">
        <f t="shared" si="17"/>
        <v/>
      </c>
      <c r="AS12" s="4" t="str">
        <f t="shared" si="18"/>
        <v/>
      </c>
      <c r="AT12" s="4" t="str">
        <f t="shared" si="19"/>
        <v/>
      </c>
      <c r="AU12" s="4" t="str">
        <f t="shared" si="20"/>
        <v/>
      </c>
      <c r="AV12" s="4" t="str">
        <f t="shared" si="21"/>
        <v/>
      </c>
      <c r="AW12" s="4" t="str">
        <f t="shared" si="22"/>
        <v/>
      </c>
      <c r="AX12" s="4" t="str">
        <f t="shared" si="23"/>
        <v/>
      </c>
      <c r="AY12" s="4" t="str">
        <f t="shared" si="24"/>
        <v/>
      </c>
      <c r="AZ12" s="4" t="str">
        <f t="shared" si="25"/>
        <v/>
      </c>
    </row>
    <row r="13" spans="1:52" x14ac:dyDescent="0.2">
      <c r="A13" t="s">
        <v>52</v>
      </c>
      <c r="B13" s="4" t="s">
        <v>4</v>
      </c>
      <c r="C13" s="4" t="s">
        <v>1063</v>
      </c>
      <c r="D13" s="4" t="s">
        <v>50</v>
      </c>
      <c r="E13" s="4">
        <v>2</v>
      </c>
      <c r="G13" s="4" t="str">
        <f t="shared" si="4"/>
        <v/>
      </c>
      <c r="H13" s="4" t="str">
        <f t="shared" si="26"/>
        <v/>
      </c>
      <c r="I13" s="4" t="str">
        <f t="shared" si="0"/>
        <v/>
      </c>
      <c r="J13" s="4" t="str">
        <f t="shared" si="27"/>
        <v/>
      </c>
      <c r="L13" t="str">
        <f t="shared" si="5"/>
        <v/>
      </c>
      <c r="M13" t="str">
        <f t="shared" si="1"/>
        <v/>
      </c>
      <c r="N13" t="str">
        <f t="shared" si="1"/>
        <v/>
      </c>
      <c r="O13" t="str">
        <f t="shared" si="1"/>
        <v/>
      </c>
      <c r="P13" t="str">
        <f t="shared" si="1"/>
        <v/>
      </c>
      <c r="Q13" t="str">
        <f t="shared" si="1"/>
        <v/>
      </c>
      <c r="R13" t="str">
        <f t="shared" si="1"/>
        <v/>
      </c>
      <c r="S13" t="str">
        <f t="shared" si="1"/>
        <v/>
      </c>
      <c r="T13" t="str">
        <f t="shared" si="1"/>
        <v/>
      </c>
      <c r="V13" t="str">
        <f t="shared" si="6"/>
        <v/>
      </c>
      <c r="W13" t="str">
        <f t="shared" si="6"/>
        <v/>
      </c>
      <c r="X13" t="str">
        <f t="shared" si="6"/>
        <v/>
      </c>
      <c r="Y13" t="str">
        <f t="shared" si="6"/>
        <v/>
      </c>
      <c r="Z13" t="str">
        <f t="shared" si="6"/>
        <v/>
      </c>
      <c r="AA13" t="str">
        <f t="shared" si="6"/>
        <v/>
      </c>
      <c r="AB13" t="str">
        <f t="shared" si="6"/>
        <v/>
      </c>
      <c r="AC13" t="str">
        <f t="shared" si="6"/>
        <v/>
      </c>
      <c r="AD13" t="str">
        <f t="shared" si="2"/>
        <v/>
      </c>
      <c r="AE13" t="str">
        <f t="shared" si="2"/>
        <v/>
      </c>
      <c r="AG13" s="4" t="str">
        <f t="shared" si="7"/>
        <v/>
      </c>
      <c r="AH13" s="4" t="str">
        <f t="shared" si="8"/>
        <v/>
      </c>
      <c r="AI13" s="4" t="str">
        <f t="shared" si="9"/>
        <v/>
      </c>
      <c r="AJ13" s="4" t="str">
        <f t="shared" si="10"/>
        <v/>
      </c>
      <c r="AK13" s="4" t="str">
        <f t="shared" si="11"/>
        <v/>
      </c>
      <c r="AL13" s="4" t="str">
        <f t="shared" si="12"/>
        <v/>
      </c>
      <c r="AM13" s="4" t="str">
        <f t="shared" si="13"/>
        <v/>
      </c>
      <c r="AN13" s="4" t="str">
        <f t="shared" si="14"/>
        <v/>
      </c>
      <c r="AO13" s="4" t="str">
        <f t="shared" si="15"/>
        <v/>
      </c>
      <c r="AP13" s="4"/>
      <c r="AQ13" s="4" t="str">
        <f t="shared" si="16"/>
        <v/>
      </c>
      <c r="AR13" s="9" t="str">
        <f t="shared" si="17"/>
        <v>4C</v>
      </c>
      <c r="AS13" s="4" t="str">
        <f t="shared" si="18"/>
        <v/>
      </c>
      <c r="AT13" s="4" t="str">
        <f t="shared" si="19"/>
        <v/>
      </c>
      <c r="AU13" s="4" t="str">
        <f t="shared" si="20"/>
        <v/>
      </c>
      <c r="AV13" s="4" t="str">
        <f t="shared" si="21"/>
        <v/>
      </c>
      <c r="AW13" s="4" t="str">
        <f t="shared" si="22"/>
        <v/>
      </c>
      <c r="AX13" s="4" t="str">
        <f t="shared" si="23"/>
        <v/>
      </c>
      <c r="AY13" s="4" t="str">
        <f t="shared" si="24"/>
        <v/>
      </c>
      <c r="AZ13" s="4" t="str">
        <f t="shared" si="25"/>
        <v/>
      </c>
    </row>
    <row r="14" spans="1:52" x14ac:dyDescent="0.2">
      <c r="A14" t="s">
        <v>52</v>
      </c>
      <c r="B14" s="4" t="s">
        <v>6</v>
      </c>
      <c r="C14" s="4" t="s">
        <v>1070</v>
      </c>
      <c r="D14" s="4" t="s">
        <v>48</v>
      </c>
      <c r="E14" s="4" t="s">
        <v>1065</v>
      </c>
      <c r="G14" s="4" t="str">
        <f t="shared" si="4"/>
        <v/>
      </c>
      <c r="H14" s="4" t="str">
        <f t="shared" si="26"/>
        <v/>
      </c>
      <c r="I14" s="4" t="str">
        <f t="shared" si="0"/>
        <v/>
      </c>
      <c r="J14" s="4" t="str">
        <f t="shared" si="27"/>
        <v>4C</v>
      </c>
      <c r="L14" t="str">
        <f t="shared" si="5"/>
        <v/>
      </c>
      <c r="M14" t="str">
        <f t="shared" si="1"/>
        <v/>
      </c>
      <c r="N14" t="str">
        <f t="shared" si="1"/>
        <v/>
      </c>
      <c r="O14" t="str">
        <f t="shared" si="1"/>
        <v/>
      </c>
      <c r="P14" t="str">
        <f t="shared" si="1"/>
        <v/>
      </c>
      <c r="Q14" t="str">
        <f t="shared" si="1"/>
        <v/>
      </c>
      <c r="R14" t="str">
        <f t="shared" si="1"/>
        <v/>
      </c>
      <c r="S14" t="str">
        <f t="shared" si="1"/>
        <v/>
      </c>
      <c r="T14" t="str">
        <f t="shared" si="1"/>
        <v/>
      </c>
      <c r="V14" t="str">
        <f t="shared" si="6"/>
        <v/>
      </c>
      <c r="W14" t="str">
        <f t="shared" si="6"/>
        <v/>
      </c>
      <c r="X14" t="str">
        <f t="shared" si="6"/>
        <v/>
      </c>
      <c r="Y14" t="str">
        <f t="shared" si="6"/>
        <v/>
      </c>
      <c r="Z14" t="str">
        <f t="shared" si="6"/>
        <v/>
      </c>
      <c r="AA14" t="str">
        <f t="shared" si="6"/>
        <v/>
      </c>
      <c r="AB14" t="str">
        <f t="shared" si="6"/>
        <v/>
      </c>
      <c r="AC14" t="str">
        <f t="shared" si="6"/>
        <v/>
      </c>
      <c r="AD14" t="str">
        <f t="shared" si="2"/>
        <v/>
      </c>
      <c r="AE14" t="str">
        <f t="shared" si="2"/>
        <v/>
      </c>
      <c r="AG14" s="4" t="str">
        <f t="shared" si="7"/>
        <v/>
      </c>
      <c r="AH14" s="4" t="str">
        <f t="shared" si="8"/>
        <v/>
      </c>
      <c r="AI14" s="4" t="str">
        <f t="shared" si="9"/>
        <v/>
      </c>
      <c r="AJ14" s="4" t="str">
        <f t="shared" si="10"/>
        <v/>
      </c>
      <c r="AK14" s="4" t="str">
        <f t="shared" si="11"/>
        <v/>
      </c>
      <c r="AL14" s="4" t="str">
        <f t="shared" si="12"/>
        <v/>
      </c>
      <c r="AM14" s="4" t="str">
        <f t="shared" si="13"/>
        <v/>
      </c>
      <c r="AN14" s="4" t="str">
        <f t="shared" si="14"/>
        <v/>
      </c>
      <c r="AO14" s="4" t="str">
        <f t="shared" si="15"/>
        <v/>
      </c>
      <c r="AP14" s="4"/>
      <c r="AQ14" s="4" t="str">
        <f t="shared" si="16"/>
        <v/>
      </c>
      <c r="AR14" s="4" t="str">
        <f t="shared" si="17"/>
        <v/>
      </c>
      <c r="AS14" s="4" t="str">
        <f t="shared" si="18"/>
        <v/>
      </c>
      <c r="AT14" s="4" t="str">
        <f t="shared" si="19"/>
        <v/>
      </c>
      <c r="AU14" s="4" t="str">
        <f t="shared" si="20"/>
        <v/>
      </c>
      <c r="AV14" s="4" t="str">
        <f t="shared" si="21"/>
        <v/>
      </c>
      <c r="AW14" s="4" t="str">
        <f t="shared" si="22"/>
        <v/>
      </c>
      <c r="AX14" s="4" t="str">
        <f t="shared" si="23"/>
        <v/>
      </c>
      <c r="AY14" s="4" t="str">
        <f t="shared" si="24"/>
        <v/>
      </c>
      <c r="AZ14" s="4" t="str">
        <f t="shared" si="25"/>
        <v/>
      </c>
    </row>
    <row r="15" spans="1:52" x14ac:dyDescent="0.2">
      <c r="A15" t="s">
        <v>87</v>
      </c>
      <c r="B15" s="4" t="s">
        <v>4</v>
      </c>
      <c r="C15" s="4" t="s">
        <v>1063</v>
      </c>
      <c r="D15" s="4" t="s">
        <v>50</v>
      </c>
      <c r="E15" s="4">
        <v>3</v>
      </c>
      <c r="G15" s="4" t="str">
        <f t="shared" si="4"/>
        <v/>
      </c>
      <c r="H15" s="4" t="str">
        <f t="shared" si="26"/>
        <v/>
      </c>
      <c r="I15" s="4" t="str">
        <f t="shared" si="0"/>
        <v/>
      </c>
      <c r="J15" s="4" t="str">
        <f t="shared" si="27"/>
        <v/>
      </c>
      <c r="L15" t="str">
        <f t="shared" si="5"/>
        <v/>
      </c>
      <c r="M15" t="str">
        <f t="shared" si="1"/>
        <v/>
      </c>
      <c r="N15" t="str">
        <f t="shared" si="1"/>
        <v/>
      </c>
      <c r="O15" t="str">
        <f t="shared" si="1"/>
        <v/>
      </c>
      <c r="P15" t="str">
        <f t="shared" si="1"/>
        <v/>
      </c>
      <c r="Q15" t="str">
        <f t="shared" si="1"/>
        <v/>
      </c>
      <c r="R15" t="str">
        <f t="shared" si="1"/>
        <v/>
      </c>
      <c r="S15" t="str">
        <f t="shared" si="1"/>
        <v/>
      </c>
      <c r="T15" t="str">
        <f t="shared" si="1"/>
        <v/>
      </c>
      <c r="V15" t="str">
        <f t="shared" si="6"/>
        <v/>
      </c>
      <c r="W15" t="str">
        <f t="shared" si="6"/>
        <v/>
      </c>
      <c r="X15" t="str">
        <f t="shared" si="6"/>
        <v/>
      </c>
      <c r="Y15" t="str">
        <f t="shared" si="6"/>
        <v/>
      </c>
      <c r="Z15" t="str">
        <f t="shared" si="6"/>
        <v/>
      </c>
      <c r="AA15" t="str">
        <f t="shared" si="6"/>
        <v/>
      </c>
      <c r="AB15" t="str">
        <f t="shared" si="6"/>
        <v/>
      </c>
      <c r="AC15" t="str">
        <f t="shared" si="6"/>
        <v/>
      </c>
      <c r="AD15" t="str">
        <f t="shared" si="2"/>
        <v/>
      </c>
      <c r="AE15" t="str">
        <f t="shared" si="2"/>
        <v/>
      </c>
      <c r="AG15" s="4" t="str">
        <f t="shared" si="7"/>
        <v/>
      </c>
      <c r="AH15" s="4" t="str">
        <f t="shared" si="8"/>
        <v/>
      </c>
      <c r="AI15" s="4" t="str">
        <f t="shared" si="9"/>
        <v/>
      </c>
      <c r="AJ15" s="4" t="str">
        <f t="shared" si="10"/>
        <v/>
      </c>
      <c r="AK15" s="4" t="str">
        <f t="shared" si="11"/>
        <v/>
      </c>
      <c r="AL15" s="4" t="str">
        <f t="shared" si="12"/>
        <v/>
      </c>
      <c r="AM15" s="4" t="str">
        <f t="shared" si="13"/>
        <v/>
      </c>
      <c r="AN15" s="4" t="str">
        <f t="shared" si="14"/>
        <v/>
      </c>
      <c r="AO15" s="4" t="str">
        <f t="shared" si="15"/>
        <v/>
      </c>
      <c r="AP15" s="4"/>
      <c r="AQ15" s="4" t="str">
        <f t="shared" si="16"/>
        <v/>
      </c>
      <c r="AR15" s="9" t="str">
        <f t="shared" si="17"/>
        <v>5C</v>
      </c>
      <c r="AS15" s="4" t="str">
        <f t="shared" si="18"/>
        <v/>
      </c>
      <c r="AT15" s="4" t="str">
        <f t="shared" si="19"/>
        <v/>
      </c>
      <c r="AU15" s="4" t="str">
        <f t="shared" si="20"/>
        <v/>
      </c>
      <c r="AV15" s="4" t="str">
        <f t="shared" si="21"/>
        <v/>
      </c>
      <c r="AW15" s="4" t="str">
        <f t="shared" si="22"/>
        <v/>
      </c>
      <c r="AX15" s="4" t="str">
        <f t="shared" si="23"/>
        <v/>
      </c>
      <c r="AY15" s="4" t="str">
        <f t="shared" si="24"/>
        <v/>
      </c>
      <c r="AZ15" s="4" t="str">
        <f t="shared" si="25"/>
        <v/>
      </c>
    </row>
    <row r="16" spans="1:52" x14ac:dyDescent="0.2">
      <c r="A16" t="s">
        <v>87</v>
      </c>
      <c r="B16" s="4" t="s">
        <v>6</v>
      </c>
      <c r="C16" s="4" t="s">
        <v>1070</v>
      </c>
      <c r="D16" s="4" t="s">
        <v>88</v>
      </c>
      <c r="E16" s="4" t="s">
        <v>1065</v>
      </c>
      <c r="G16" s="4" t="str">
        <f t="shared" si="4"/>
        <v/>
      </c>
      <c r="H16" s="4" t="str">
        <f t="shared" si="26"/>
        <v/>
      </c>
      <c r="I16" s="4" t="str">
        <f t="shared" si="0"/>
        <v/>
      </c>
      <c r="J16" s="4" t="str">
        <f t="shared" si="27"/>
        <v>5C</v>
      </c>
      <c r="L16" t="str">
        <f t="shared" si="5"/>
        <v/>
      </c>
      <c r="M16" t="str">
        <f t="shared" si="1"/>
        <v/>
      </c>
      <c r="N16" t="str">
        <f t="shared" si="1"/>
        <v/>
      </c>
      <c r="O16" t="str">
        <f t="shared" si="1"/>
        <v/>
      </c>
      <c r="P16" t="str">
        <f t="shared" si="1"/>
        <v/>
      </c>
      <c r="Q16" t="str">
        <f t="shared" si="1"/>
        <v/>
      </c>
      <c r="R16" t="str">
        <f t="shared" si="1"/>
        <v/>
      </c>
      <c r="S16" t="str">
        <f t="shared" si="1"/>
        <v/>
      </c>
      <c r="T16" t="str">
        <f t="shared" si="1"/>
        <v/>
      </c>
      <c r="V16" t="str">
        <f t="shared" si="6"/>
        <v/>
      </c>
      <c r="W16" t="str">
        <f t="shared" si="6"/>
        <v/>
      </c>
      <c r="X16" t="str">
        <f t="shared" si="6"/>
        <v/>
      </c>
      <c r="Y16" t="str">
        <f t="shared" si="6"/>
        <v/>
      </c>
      <c r="Z16" t="str">
        <f t="shared" si="6"/>
        <v/>
      </c>
      <c r="AA16" t="str">
        <f t="shared" si="6"/>
        <v/>
      </c>
      <c r="AB16" t="str">
        <f t="shared" si="6"/>
        <v/>
      </c>
      <c r="AC16" t="str">
        <f t="shared" si="6"/>
        <v/>
      </c>
      <c r="AD16" t="str">
        <f t="shared" si="2"/>
        <v/>
      </c>
      <c r="AE16" t="str">
        <f t="shared" si="2"/>
        <v/>
      </c>
      <c r="AG16" s="4" t="str">
        <f t="shared" si="7"/>
        <v/>
      </c>
      <c r="AH16" s="4" t="str">
        <f t="shared" si="8"/>
        <v/>
      </c>
      <c r="AI16" s="4" t="str">
        <f t="shared" si="9"/>
        <v/>
      </c>
      <c r="AJ16" s="4" t="str">
        <f t="shared" si="10"/>
        <v/>
      </c>
      <c r="AK16" s="4" t="str">
        <f t="shared" si="11"/>
        <v/>
      </c>
      <c r="AL16" s="4" t="str">
        <f t="shared" si="12"/>
        <v/>
      </c>
      <c r="AM16" s="4" t="str">
        <f t="shared" si="13"/>
        <v/>
      </c>
      <c r="AN16" s="4" t="str">
        <f t="shared" si="14"/>
        <v/>
      </c>
      <c r="AO16" s="4" t="str">
        <f t="shared" si="15"/>
        <v/>
      </c>
      <c r="AP16" s="4"/>
      <c r="AQ16" s="4" t="str">
        <f t="shared" si="16"/>
        <v/>
      </c>
      <c r="AR16" s="4" t="str">
        <f t="shared" si="17"/>
        <v/>
      </c>
      <c r="AS16" s="4" t="str">
        <f t="shared" si="18"/>
        <v/>
      </c>
      <c r="AT16" s="4" t="str">
        <f t="shared" si="19"/>
        <v/>
      </c>
      <c r="AU16" s="4" t="str">
        <f t="shared" si="20"/>
        <v/>
      </c>
      <c r="AV16" s="4" t="str">
        <f t="shared" si="21"/>
        <v/>
      </c>
      <c r="AW16" s="4" t="str">
        <f t="shared" si="22"/>
        <v/>
      </c>
      <c r="AX16" s="4" t="str">
        <f t="shared" si="23"/>
        <v/>
      </c>
      <c r="AY16" s="4" t="str">
        <f t="shared" si="24"/>
        <v/>
      </c>
      <c r="AZ16" s="4" t="str">
        <f t="shared" si="25"/>
        <v/>
      </c>
    </row>
    <row r="17" spans="1:52" x14ac:dyDescent="0.2">
      <c r="A17" t="s">
        <v>98</v>
      </c>
      <c r="B17" s="4" t="s">
        <v>4</v>
      </c>
      <c r="C17" s="4" t="s">
        <v>1063</v>
      </c>
      <c r="D17" s="4" t="s">
        <v>50</v>
      </c>
      <c r="E17" s="4">
        <v>1</v>
      </c>
      <c r="G17" s="4" t="str">
        <f t="shared" si="4"/>
        <v/>
      </c>
      <c r="H17" s="4" t="str">
        <f t="shared" si="26"/>
        <v/>
      </c>
      <c r="I17" s="4" t="str">
        <f t="shared" si="0"/>
        <v/>
      </c>
      <c r="J17" s="4" t="str">
        <f t="shared" si="27"/>
        <v/>
      </c>
      <c r="L17" t="str">
        <f t="shared" si="5"/>
        <v/>
      </c>
      <c r="M17" t="str">
        <f t="shared" si="1"/>
        <v/>
      </c>
      <c r="N17" t="str">
        <f t="shared" si="1"/>
        <v/>
      </c>
      <c r="O17" t="str">
        <f t="shared" si="1"/>
        <v/>
      </c>
      <c r="P17" t="str">
        <f t="shared" si="1"/>
        <v/>
      </c>
      <c r="Q17" t="str">
        <f t="shared" si="1"/>
        <v/>
      </c>
      <c r="R17" t="str">
        <f t="shared" si="1"/>
        <v/>
      </c>
      <c r="S17" t="str">
        <f t="shared" si="1"/>
        <v/>
      </c>
      <c r="T17" t="str">
        <f t="shared" si="1"/>
        <v/>
      </c>
      <c r="V17" t="str">
        <f t="shared" si="6"/>
        <v/>
      </c>
      <c r="W17" t="str">
        <f t="shared" si="6"/>
        <v/>
      </c>
      <c r="X17" t="str">
        <f t="shared" si="6"/>
        <v/>
      </c>
      <c r="Y17" t="str">
        <f t="shared" si="6"/>
        <v/>
      </c>
      <c r="Z17" t="str">
        <f t="shared" si="6"/>
        <v/>
      </c>
      <c r="AA17" t="str">
        <f t="shared" si="6"/>
        <v/>
      </c>
      <c r="AB17" t="str">
        <f t="shared" si="6"/>
        <v/>
      </c>
      <c r="AC17" t="str">
        <f t="shared" si="6"/>
        <v/>
      </c>
      <c r="AD17" t="str">
        <f t="shared" si="2"/>
        <v/>
      </c>
      <c r="AE17" t="str">
        <f t="shared" si="2"/>
        <v/>
      </c>
      <c r="AG17" s="4" t="str">
        <f t="shared" si="7"/>
        <v/>
      </c>
      <c r="AH17" s="4" t="str">
        <f t="shared" si="8"/>
        <v/>
      </c>
      <c r="AI17" s="4" t="str">
        <f t="shared" si="9"/>
        <v/>
      </c>
      <c r="AJ17" s="4" t="str">
        <f t="shared" si="10"/>
        <v/>
      </c>
      <c r="AK17" s="4" t="str">
        <f t="shared" si="11"/>
        <v/>
      </c>
      <c r="AL17" s="4" t="str">
        <f t="shared" si="12"/>
        <v/>
      </c>
      <c r="AM17" s="4" t="str">
        <f t="shared" si="13"/>
        <v/>
      </c>
      <c r="AN17" s="4" t="str">
        <f t="shared" si="14"/>
        <v/>
      </c>
      <c r="AO17" s="4" t="str">
        <f t="shared" si="15"/>
        <v/>
      </c>
      <c r="AP17" s="4"/>
      <c r="AQ17" s="4" t="str">
        <f t="shared" si="16"/>
        <v/>
      </c>
      <c r="AR17" s="9" t="str">
        <f t="shared" si="17"/>
        <v>3C</v>
      </c>
      <c r="AS17" s="4" t="str">
        <f t="shared" si="18"/>
        <v/>
      </c>
      <c r="AT17" s="4" t="str">
        <f t="shared" si="19"/>
        <v/>
      </c>
      <c r="AU17" s="4" t="str">
        <f t="shared" si="20"/>
        <v/>
      </c>
      <c r="AV17" s="4" t="str">
        <f t="shared" si="21"/>
        <v/>
      </c>
      <c r="AW17" s="4" t="str">
        <f t="shared" si="22"/>
        <v/>
      </c>
      <c r="AX17" s="4" t="str">
        <f t="shared" si="23"/>
        <v/>
      </c>
      <c r="AY17" s="4" t="str">
        <f t="shared" si="24"/>
        <v/>
      </c>
      <c r="AZ17" s="4" t="str">
        <f t="shared" si="25"/>
        <v/>
      </c>
    </row>
    <row r="18" spans="1:52" x14ac:dyDescent="0.2">
      <c r="A18" t="s">
        <v>98</v>
      </c>
      <c r="B18" s="4" t="s">
        <v>6</v>
      </c>
      <c r="C18" s="4" t="s">
        <v>1070</v>
      </c>
      <c r="D18" s="4" t="s">
        <v>42</v>
      </c>
      <c r="E18" s="4" t="s">
        <v>1065</v>
      </c>
      <c r="G18" s="4" t="str">
        <f t="shared" si="4"/>
        <v/>
      </c>
      <c r="H18" s="4" t="str">
        <f t="shared" si="26"/>
        <v/>
      </c>
      <c r="I18" s="4" t="str">
        <f t="shared" si="0"/>
        <v/>
      </c>
      <c r="J18" s="4" t="str">
        <f t="shared" si="27"/>
        <v>3C</v>
      </c>
      <c r="L18" t="str">
        <f t="shared" si="5"/>
        <v/>
      </c>
      <c r="M18" t="str">
        <f t="shared" si="1"/>
        <v/>
      </c>
      <c r="N18" t="str">
        <f t="shared" si="1"/>
        <v/>
      </c>
      <c r="O18" t="str">
        <f t="shared" si="1"/>
        <v/>
      </c>
      <c r="P18" t="str">
        <f t="shared" si="1"/>
        <v/>
      </c>
      <c r="Q18" t="str">
        <f t="shared" si="1"/>
        <v/>
      </c>
      <c r="R18" t="str">
        <f t="shared" si="1"/>
        <v/>
      </c>
      <c r="S18" t="str">
        <f t="shared" si="1"/>
        <v/>
      </c>
      <c r="T18" t="str">
        <f t="shared" si="1"/>
        <v/>
      </c>
      <c r="V18" t="str">
        <f t="shared" si="6"/>
        <v/>
      </c>
      <c r="W18" t="str">
        <f t="shared" si="6"/>
        <v/>
      </c>
      <c r="X18" t="str">
        <f t="shared" si="6"/>
        <v/>
      </c>
      <c r="Y18" t="str">
        <f t="shared" si="6"/>
        <v/>
      </c>
      <c r="Z18" t="str">
        <f t="shared" si="6"/>
        <v/>
      </c>
      <c r="AA18" t="str">
        <f t="shared" si="6"/>
        <v/>
      </c>
      <c r="AB18" t="str">
        <f t="shared" si="6"/>
        <v/>
      </c>
      <c r="AC18" t="str">
        <f t="shared" si="6"/>
        <v/>
      </c>
      <c r="AD18" t="str">
        <f t="shared" si="2"/>
        <v/>
      </c>
      <c r="AE18" t="str">
        <f t="shared" si="2"/>
        <v/>
      </c>
      <c r="AG18" s="4" t="str">
        <f t="shared" si="7"/>
        <v/>
      </c>
      <c r="AH18" s="4" t="str">
        <f t="shared" si="8"/>
        <v/>
      </c>
      <c r="AI18" s="4" t="str">
        <f t="shared" si="9"/>
        <v/>
      </c>
      <c r="AJ18" s="4" t="str">
        <f t="shared" si="10"/>
        <v/>
      </c>
      <c r="AK18" s="4" t="str">
        <f t="shared" si="11"/>
        <v/>
      </c>
      <c r="AL18" s="4" t="str">
        <f t="shared" si="12"/>
        <v/>
      </c>
      <c r="AM18" s="4" t="str">
        <f t="shared" si="13"/>
        <v/>
      </c>
      <c r="AN18" s="4" t="str">
        <f t="shared" si="14"/>
        <v/>
      </c>
      <c r="AO18" s="4" t="str">
        <f t="shared" si="15"/>
        <v/>
      </c>
      <c r="AP18" s="4"/>
      <c r="AQ18" s="4" t="str">
        <f t="shared" si="16"/>
        <v/>
      </c>
      <c r="AR18" s="4" t="str">
        <f t="shared" si="17"/>
        <v/>
      </c>
      <c r="AS18" s="4" t="str">
        <f t="shared" si="18"/>
        <v/>
      </c>
      <c r="AT18" s="4" t="str">
        <f t="shared" si="19"/>
        <v/>
      </c>
      <c r="AU18" s="4" t="str">
        <f t="shared" si="20"/>
        <v/>
      </c>
      <c r="AV18" s="4" t="str">
        <f t="shared" si="21"/>
        <v/>
      </c>
      <c r="AW18" s="4" t="str">
        <f t="shared" si="22"/>
        <v/>
      </c>
      <c r="AX18" s="4" t="str">
        <f t="shared" si="23"/>
        <v/>
      </c>
      <c r="AY18" s="4" t="str">
        <f t="shared" si="24"/>
        <v/>
      </c>
      <c r="AZ18" s="4" t="str">
        <f t="shared" si="25"/>
        <v/>
      </c>
    </row>
    <row r="19" spans="1:52" x14ac:dyDescent="0.2">
      <c r="A19" t="s">
        <v>137</v>
      </c>
      <c r="B19" s="4" t="s">
        <v>4</v>
      </c>
      <c r="C19" s="4" t="s">
        <v>1063</v>
      </c>
      <c r="D19" s="4" t="s">
        <v>61</v>
      </c>
      <c r="E19" s="4">
        <v>0</v>
      </c>
      <c r="G19" s="4" t="str">
        <f t="shared" si="4"/>
        <v>7C</v>
      </c>
      <c r="H19" s="4" t="str">
        <f t="shared" si="26"/>
        <v/>
      </c>
      <c r="I19" s="4" t="str">
        <f t="shared" si="0"/>
        <v>7C</v>
      </c>
      <c r="J19" s="4" t="str">
        <f t="shared" si="27"/>
        <v/>
      </c>
      <c r="L19" t="str">
        <f t="shared" si="5"/>
        <v/>
      </c>
      <c r="M19" t="str">
        <f t="shared" si="5"/>
        <v/>
      </c>
      <c r="N19" t="str">
        <f t="shared" si="5"/>
        <v/>
      </c>
      <c r="O19" t="str">
        <f t="shared" si="5"/>
        <v/>
      </c>
      <c r="P19" t="str">
        <f t="shared" si="5"/>
        <v/>
      </c>
      <c r="Q19" t="str">
        <f t="shared" si="5"/>
        <v/>
      </c>
      <c r="R19" t="str">
        <f t="shared" si="5"/>
        <v/>
      </c>
      <c r="S19" t="str">
        <f t="shared" si="5"/>
        <v/>
      </c>
      <c r="T19" t="str">
        <f t="shared" si="5"/>
        <v/>
      </c>
      <c r="V19" t="str">
        <f t="shared" si="6"/>
        <v/>
      </c>
      <c r="W19" t="str">
        <f t="shared" si="6"/>
        <v/>
      </c>
      <c r="X19" t="str">
        <f t="shared" si="6"/>
        <v/>
      </c>
      <c r="Y19" t="str">
        <f t="shared" si="6"/>
        <v/>
      </c>
      <c r="Z19" t="str">
        <f t="shared" si="6"/>
        <v/>
      </c>
      <c r="AA19" t="str">
        <f t="shared" si="6"/>
        <v/>
      </c>
      <c r="AB19" s="8" t="str">
        <f t="shared" si="6"/>
        <v>7C</v>
      </c>
      <c r="AC19" t="str">
        <f t="shared" si="6"/>
        <v/>
      </c>
      <c r="AD19" t="str">
        <f t="shared" si="6"/>
        <v/>
      </c>
      <c r="AE19" t="str">
        <f t="shared" si="6"/>
        <v/>
      </c>
      <c r="AG19" s="4" t="str">
        <f t="shared" si="7"/>
        <v/>
      </c>
      <c r="AH19" s="4" t="str">
        <f t="shared" si="8"/>
        <v/>
      </c>
      <c r="AI19" s="4" t="str">
        <f t="shared" si="9"/>
        <v/>
      </c>
      <c r="AJ19" s="4" t="str">
        <f t="shared" si="10"/>
        <v/>
      </c>
      <c r="AK19" s="4" t="str">
        <f t="shared" si="11"/>
        <v/>
      </c>
      <c r="AL19" s="4" t="str">
        <f t="shared" si="12"/>
        <v/>
      </c>
      <c r="AM19" s="4" t="str">
        <f t="shared" si="13"/>
        <v/>
      </c>
      <c r="AN19" s="4" t="str">
        <f t="shared" si="14"/>
        <v/>
      </c>
      <c r="AO19" s="4" t="str">
        <f t="shared" si="15"/>
        <v/>
      </c>
      <c r="AP19" s="4"/>
      <c r="AQ19" s="4" t="str">
        <f t="shared" si="16"/>
        <v/>
      </c>
      <c r="AR19" s="4" t="str">
        <f t="shared" si="17"/>
        <v/>
      </c>
      <c r="AS19" s="4" t="str">
        <f t="shared" si="18"/>
        <v/>
      </c>
      <c r="AT19" s="4" t="str">
        <f t="shared" si="19"/>
        <v/>
      </c>
      <c r="AU19" s="4" t="str">
        <f t="shared" si="20"/>
        <v/>
      </c>
      <c r="AV19" s="4" t="str">
        <f t="shared" si="21"/>
        <v/>
      </c>
      <c r="AW19" s="4" t="str">
        <f t="shared" si="22"/>
        <v/>
      </c>
      <c r="AX19" s="4" t="str">
        <f t="shared" si="23"/>
        <v/>
      </c>
      <c r="AY19" s="4" t="str">
        <f t="shared" si="24"/>
        <v/>
      </c>
      <c r="AZ19" s="4" t="str">
        <f t="shared" si="25"/>
        <v/>
      </c>
    </row>
    <row r="20" spans="1:52" x14ac:dyDescent="0.2">
      <c r="A20" t="s">
        <v>137</v>
      </c>
      <c r="B20" s="4" t="s">
        <v>6</v>
      </c>
      <c r="C20" s="4" t="s">
        <v>1070</v>
      </c>
      <c r="D20" s="4" t="s">
        <v>61</v>
      </c>
      <c r="E20" s="4" t="s">
        <v>1065</v>
      </c>
      <c r="G20" s="4" t="str">
        <f t="shared" ref="G20:G67" si="28" xml:space="preserve"> IF( $A20=$A21, IF($D20=$D21,$D20,""),"" )</f>
        <v/>
      </c>
      <c r="H20" s="4" t="str">
        <f t="shared" si="26"/>
        <v>7C</v>
      </c>
      <c r="I20" s="4" t="str">
        <f t="shared" si="0"/>
        <v>7C</v>
      </c>
      <c r="J20" s="4" t="str">
        <f t="shared" si="27"/>
        <v/>
      </c>
      <c r="L20" t="str">
        <f t="shared" si="5"/>
        <v/>
      </c>
      <c r="M20" t="str">
        <f t="shared" si="5"/>
        <v/>
      </c>
      <c r="N20" t="str">
        <f t="shared" si="5"/>
        <v/>
      </c>
      <c r="O20" t="str">
        <f t="shared" si="5"/>
        <v/>
      </c>
      <c r="P20" t="str">
        <f t="shared" si="5"/>
        <v/>
      </c>
      <c r="Q20" t="str">
        <f t="shared" si="5"/>
        <v/>
      </c>
      <c r="R20" t="str">
        <f t="shared" si="5"/>
        <v/>
      </c>
      <c r="S20" t="str">
        <f t="shared" si="5"/>
        <v/>
      </c>
      <c r="T20" t="str">
        <f t="shared" si="5"/>
        <v/>
      </c>
      <c r="V20" t="str">
        <f t="shared" si="6"/>
        <v/>
      </c>
      <c r="W20" t="str">
        <f t="shared" si="6"/>
        <v/>
      </c>
      <c r="X20" t="str">
        <f t="shared" si="6"/>
        <v/>
      </c>
      <c r="Y20" t="str">
        <f t="shared" si="6"/>
        <v/>
      </c>
      <c r="Z20" t="str">
        <f t="shared" si="6"/>
        <v/>
      </c>
      <c r="AA20" t="str">
        <f t="shared" si="6"/>
        <v/>
      </c>
      <c r="AB20" s="8" t="str">
        <f t="shared" si="6"/>
        <v>7C</v>
      </c>
      <c r="AC20" t="str">
        <f t="shared" si="6"/>
        <v/>
      </c>
      <c r="AD20" t="str">
        <f t="shared" si="6"/>
        <v/>
      </c>
      <c r="AE20" t="str">
        <f t="shared" si="6"/>
        <v/>
      </c>
      <c r="AG20" s="4" t="str">
        <f t="shared" si="7"/>
        <v/>
      </c>
      <c r="AH20" s="4" t="str">
        <f t="shared" si="8"/>
        <v/>
      </c>
      <c r="AI20" s="4" t="str">
        <f t="shared" si="9"/>
        <v/>
      </c>
      <c r="AJ20" s="4" t="str">
        <f t="shared" si="10"/>
        <v/>
      </c>
      <c r="AK20" s="4" t="str">
        <f t="shared" si="11"/>
        <v/>
      </c>
      <c r="AL20" s="4" t="str">
        <f t="shared" si="12"/>
        <v/>
      </c>
      <c r="AM20" s="4" t="str">
        <f t="shared" si="13"/>
        <v/>
      </c>
      <c r="AN20" s="4" t="str">
        <f t="shared" si="14"/>
        <v/>
      </c>
      <c r="AO20" s="4" t="str">
        <f t="shared" si="15"/>
        <v/>
      </c>
      <c r="AP20" s="4"/>
      <c r="AQ20" s="4" t="str">
        <f t="shared" si="16"/>
        <v/>
      </c>
      <c r="AR20" s="4" t="str">
        <f t="shared" si="17"/>
        <v/>
      </c>
      <c r="AS20" s="4" t="str">
        <f t="shared" si="18"/>
        <v/>
      </c>
      <c r="AT20" s="4" t="str">
        <f t="shared" si="19"/>
        <v/>
      </c>
      <c r="AU20" s="4" t="str">
        <f t="shared" si="20"/>
        <v/>
      </c>
      <c r="AV20" s="4" t="str">
        <f t="shared" si="21"/>
        <v/>
      </c>
      <c r="AW20" s="4" t="str">
        <f t="shared" si="22"/>
        <v/>
      </c>
      <c r="AX20" s="4" t="str">
        <f t="shared" si="23"/>
        <v/>
      </c>
      <c r="AY20" s="4" t="str">
        <f t="shared" si="24"/>
        <v/>
      </c>
      <c r="AZ20" s="4" t="str">
        <f t="shared" si="25"/>
        <v/>
      </c>
    </row>
    <row r="21" spans="1:52" x14ac:dyDescent="0.2">
      <c r="A21" t="s">
        <v>138</v>
      </c>
      <c r="B21" s="4" t="s">
        <v>4</v>
      </c>
      <c r="C21" s="4" t="s">
        <v>1063</v>
      </c>
      <c r="D21" s="4" t="s">
        <v>88</v>
      </c>
      <c r="E21" s="4">
        <v>1</v>
      </c>
      <c r="G21" s="4" t="str">
        <f t="shared" si="28"/>
        <v/>
      </c>
      <c r="H21" s="4" t="str">
        <f t="shared" si="26"/>
        <v/>
      </c>
      <c r="I21" s="4" t="str">
        <f t="shared" si="0"/>
        <v/>
      </c>
      <c r="J21" s="4" t="str">
        <f t="shared" si="27"/>
        <v/>
      </c>
      <c r="L21" t="str">
        <f t="shared" si="5"/>
        <v/>
      </c>
      <c r="M21" t="str">
        <f t="shared" si="5"/>
        <v/>
      </c>
      <c r="N21" t="str">
        <f t="shared" si="5"/>
        <v/>
      </c>
      <c r="O21" t="str">
        <f t="shared" si="5"/>
        <v/>
      </c>
      <c r="P21" t="str">
        <f t="shared" si="5"/>
        <v/>
      </c>
      <c r="Q21" t="str">
        <f t="shared" si="5"/>
        <v/>
      </c>
      <c r="R21" t="str">
        <f t="shared" si="5"/>
        <v/>
      </c>
      <c r="S21" t="str">
        <f t="shared" si="5"/>
        <v/>
      </c>
      <c r="T21" t="str">
        <f t="shared" si="5"/>
        <v/>
      </c>
      <c r="V21" t="str">
        <f t="shared" si="6"/>
        <v/>
      </c>
      <c r="W21" t="str">
        <f t="shared" si="6"/>
        <v/>
      </c>
      <c r="X21" t="str">
        <f t="shared" si="6"/>
        <v/>
      </c>
      <c r="Y21" t="str">
        <f t="shared" si="6"/>
        <v/>
      </c>
      <c r="Z21" t="str">
        <f t="shared" si="6"/>
        <v/>
      </c>
      <c r="AA21" t="str">
        <f t="shared" si="6"/>
        <v/>
      </c>
      <c r="AB21" t="str">
        <f t="shared" si="6"/>
        <v/>
      </c>
      <c r="AC21" t="str">
        <f t="shared" si="6"/>
        <v/>
      </c>
      <c r="AD21" t="str">
        <f t="shared" si="6"/>
        <v/>
      </c>
      <c r="AE21" t="str">
        <f t="shared" si="6"/>
        <v/>
      </c>
      <c r="AG21" s="4" t="str">
        <f t="shared" si="7"/>
        <v/>
      </c>
      <c r="AH21" s="4" t="str">
        <f t="shared" si="8"/>
        <v/>
      </c>
      <c r="AI21" s="4" t="str">
        <f t="shared" si="9"/>
        <v/>
      </c>
      <c r="AJ21" s="4" t="str">
        <f t="shared" si="10"/>
        <v/>
      </c>
      <c r="AK21" s="4" t="str">
        <f t="shared" si="11"/>
        <v/>
      </c>
      <c r="AL21" s="4" t="str">
        <f t="shared" si="12"/>
        <v/>
      </c>
      <c r="AM21" s="4" t="str">
        <f t="shared" si="13"/>
        <v/>
      </c>
      <c r="AN21" s="4" t="str">
        <f t="shared" si="14"/>
        <v/>
      </c>
      <c r="AO21" s="4" t="str">
        <f t="shared" si="15"/>
        <v/>
      </c>
      <c r="AP21" s="4"/>
      <c r="AQ21" s="4" t="str">
        <f t="shared" si="16"/>
        <v/>
      </c>
      <c r="AR21" s="4" t="str">
        <f t="shared" si="17"/>
        <v/>
      </c>
      <c r="AS21" s="4" t="str">
        <f t="shared" si="18"/>
        <v/>
      </c>
      <c r="AT21" s="4" t="str">
        <f t="shared" si="19"/>
        <v/>
      </c>
      <c r="AU21" s="9" t="str">
        <f t="shared" si="20"/>
        <v>6C</v>
      </c>
      <c r="AV21" s="4" t="str">
        <f t="shared" si="21"/>
        <v/>
      </c>
      <c r="AW21" s="4" t="str">
        <f t="shared" si="22"/>
        <v/>
      </c>
      <c r="AX21" s="4" t="str">
        <f t="shared" si="23"/>
        <v/>
      </c>
      <c r="AY21" s="4" t="str">
        <f t="shared" si="24"/>
        <v/>
      </c>
      <c r="AZ21" s="4" t="str">
        <f t="shared" si="25"/>
        <v/>
      </c>
    </row>
    <row r="22" spans="1:52" x14ac:dyDescent="0.2">
      <c r="A22" t="s">
        <v>138</v>
      </c>
      <c r="B22" s="4" t="s">
        <v>6</v>
      </c>
      <c r="C22" s="4" t="s">
        <v>1070</v>
      </c>
      <c r="D22" s="4" t="s">
        <v>58</v>
      </c>
      <c r="E22" s="4" t="s">
        <v>1065</v>
      </c>
      <c r="G22" s="4" t="str">
        <f t="shared" si="28"/>
        <v/>
      </c>
      <c r="H22" s="4" t="str">
        <f t="shared" si="26"/>
        <v/>
      </c>
      <c r="I22" s="4" t="str">
        <f t="shared" si="0"/>
        <v/>
      </c>
      <c r="J22" s="4" t="str">
        <f t="shared" si="27"/>
        <v>6C</v>
      </c>
      <c r="L22" t="str">
        <f t="shared" si="5"/>
        <v/>
      </c>
      <c r="M22" t="str">
        <f t="shared" si="5"/>
        <v/>
      </c>
      <c r="N22" t="str">
        <f t="shared" si="5"/>
        <v/>
      </c>
      <c r="O22" t="str">
        <f t="shared" si="5"/>
        <v/>
      </c>
      <c r="P22" t="str">
        <f t="shared" si="5"/>
        <v/>
      </c>
      <c r="Q22" t="str">
        <f t="shared" si="5"/>
        <v/>
      </c>
      <c r="R22" t="str">
        <f t="shared" si="5"/>
        <v/>
      </c>
      <c r="S22" t="str">
        <f t="shared" si="5"/>
        <v/>
      </c>
      <c r="T22" t="str">
        <f t="shared" si="5"/>
        <v/>
      </c>
      <c r="V22" t="str">
        <f t="shared" si="6"/>
        <v/>
      </c>
      <c r="W22" t="str">
        <f t="shared" si="6"/>
        <v/>
      </c>
      <c r="X22" t="str">
        <f t="shared" si="6"/>
        <v/>
      </c>
      <c r="Y22" t="str">
        <f t="shared" si="6"/>
        <v/>
      </c>
      <c r="Z22" t="str">
        <f t="shared" si="6"/>
        <v/>
      </c>
      <c r="AA22" t="str">
        <f t="shared" si="6"/>
        <v/>
      </c>
      <c r="AB22" t="str">
        <f t="shared" si="6"/>
        <v/>
      </c>
      <c r="AC22" t="str">
        <f t="shared" si="6"/>
        <v/>
      </c>
      <c r="AD22" t="str">
        <f t="shared" si="6"/>
        <v/>
      </c>
      <c r="AE22" t="str">
        <f t="shared" si="6"/>
        <v/>
      </c>
      <c r="AG22" s="4" t="str">
        <f t="shared" si="7"/>
        <v/>
      </c>
      <c r="AH22" s="4" t="str">
        <f t="shared" si="8"/>
        <v/>
      </c>
      <c r="AI22" s="4" t="str">
        <f t="shared" si="9"/>
        <v/>
      </c>
      <c r="AJ22" s="4" t="str">
        <f t="shared" si="10"/>
        <v/>
      </c>
      <c r="AK22" s="4" t="str">
        <f t="shared" si="11"/>
        <v/>
      </c>
      <c r="AL22" s="4" t="str">
        <f t="shared" si="12"/>
        <v/>
      </c>
      <c r="AM22" s="4" t="str">
        <f t="shared" si="13"/>
        <v/>
      </c>
      <c r="AN22" s="4" t="str">
        <f t="shared" si="14"/>
        <v/>
      </c>
      <c r="AO22" s="4" t="str">
        <f t="shared" si="15"/>
        <v/>
      </c>
      <c r="AP22" s="4"/>
      <c r="AQ22" s="4" t="str">
        <f t="shared" si="16"/>
        <v/>
      </c>
      <c r="AR22" s="4" t="str">
        <f t="shared" si="17"/>
        <v/>
      </c>
      <c r="AS22" s="4" t="str">
        <f t="shared" si="18"/>
        <v/>
      </c>
      <c r="AT22" s="4" t="str">
        <f t="shared" si="19"/>
        <v/>
      </c>
      <c r="AU22" s="4" t="str">
        <f t="shared" si="20"/>
        <v/>
      </c>
      <c r="AV22" s="4" t="str">
        <f t="shared" si="21"/>
        <v/>
      </c>
      <c r="AW22" s="4" t="str">
        <f t="shared" si="22"/>
        <v/>
      </c>
      <c r="AX22" s="4" t="str">
        <f t="shared" si="23"/>
        <v/>
      </c>
      <c r="AY22" s="4" t="str">
        <f t="shared" si="24"/>
        <v/>
      </c>
      <c r="AZ22" s="4" t="str">
        <f t="shared" si="25"/>
        <v/>
      </c>
    </row>
    <row r="23" spans="1:52" x14ac:dyDescent="0.2">
      <c r="A23" t="s">
        <v>145</v>
      </c>
      <c r="B23" s="4" t="s">
        <v>4</v>
      </c>
      <c r="C23" s="4" t="s">
        <v>1063</v>
      </c>
      <c r="D23" s="4" t="s">
        <v>88</v>
      </c>
      <c r="E23" s="4">
        <v>2</v>
      </c>
      <c r="G23" s="4" t="str">
        <f t="shared" si="28"/>
        <v/>
      </c>
      <c r="H23" s="4" t="str">
        <f t="shared" si="26"/>
        <v/>
      </c>
      <c r="I23" s="4" t="str">
        <f t="shared" si="0"/>
        <v/>
      </c>
      <c r="J23" s="4" t="str">
        <f t="shared" si="27"/>
        <v/>
      </c>
      <c r="L23" t="str">
        <f t="shared" si="5"/>
        <v/>
      </c>
      <c r="M23" t="str">
        <f t="shared" si="5"/>
        <v/>
      </c>
      <c r="N23" t="str">
        <f t="shared" si="5"/>
        <v/>
      </c>
      <c r="O23" t="str">
        <f t="shared" si="5"/>
        <v/>
      </c>
      <c r="P23" t="str">
        <f t="shared" si="5"/>
        <v/>
      </c>
      <c r="Q23" t="str">
        <f t="shared" si="5"/>
        <v/>
      </c>
      <c r="R23" t="str">
        <f t="shared" si="5"/>
        <v/>
      </c>
      <c r="S23" t="str">
        <f t="shared" si="5"/>
        <v/>
      </c>
      <c r="T23" t="str">
        <f t="shared" si="5"/>
        <v/>
      </c>
      <c r="V23" t="str">
        <f t="shared" si="6"/>
        <v/>
      </c>
      <c r="W23" t="str">
        <f t="shared" si="6"/>
        <v/>
      </c>
      <c r="X23" t="str">
        <f t="shared" si="6"/>
        <v/>
      </c>
      <c r="Y23" t="str">
        <f t="shared" si="6"/>
        <v/>
      </c>
      <c r="Z23" t="str">
        <f t="shared" si="6"/>
        <v/>
      </c>
      <c r="AA23" t="str">
        <f t="shared" si="6"/>
        <v/>
      </c>
      <c r="AB23" t="str">
        <f t="shared" si="6"/>
        <v/>
      </c>
      <c r="AC23" t="str">
        <f t="shared" si="6"/>
        <v/>
      </c>
      <c r="AD23" t="str">
        <f t="shared" si="6"/>
        <v/>
      </c>
      <c r="AE23" t="str">
        <f t="shared" si="6"/>
        <v/>
      </c>
      <c r="AG23" s="4" t="str">
        <f t="shared" si="7"/>
        <v/>
      </c>
      <c r="AH23" s="4" t="str">
        <f t="shared" si="8"/>
        <v/>
      </c>
      <c r="AI23" s="4" t="str">
        <f t="shared" si="9"/>
        <v/>
      </c>
      <c r="AJ23" s="4" t="str">
        <f t="shared" si="10"/>
        <v/>
      </c>
      <c r="AK23" s="4" t="str">
        <f t="shared" si="11"/>
        <v/>
      </c>
      <c r="AL23" s="4" t="str">
        <f t="shared" si="12"/>
        <v/>
      </c>
      <c r="AM23" s="4" t="str">
        <f t="shared" si="13"/>
        <v/>
      </c>
      <c r="AN23" s="4" t="str">
        <f t="shared" si="14"/>
        <v/>
      </c>
      <c r="AO23" s="4" t="str">
        <f t="shared" si="15"/>
        <v/>
      </c>
      <c r="AP23" s="4"/>
      <c r="AQ23" s="4" t="str">
        <f t="shared" si="16"/>
        <v/>
      </c>
      <c r="AR23" s="4" t="str">
        <f t="shared" si="17"/>
        <v/>
      </c>
      <c r="AS23" s="4" t="str">
        <f t="shared" si="18"/>
        <v/>
      </c>
      <c r="AT23" s="4" t="str">
        <f t="shared" si="19"/>
        <v/>
      </c>
      <c r="AU23" s="9" t="str">
        <f t="shared" si="20"/>
        <v>7C</v>
      </c>
      <c r="AV23" s="4" t="str">
        <f t="shared" si="21"/>
        <v/>
      </c>
      <c r="AW23" s="4" t="str">
        <f t="shared" si="22"/>
        <v/>
      </c>
      <c r="AX23" s="4" t="str">
        <f t="shared" si="23"/>
        <v/>
      </c>
      <c r="AY23" s="4" t="str">
        <f t="shared" si="24"/>
        <v/>
      </c>
      <c r="AZ23" s="4" t="str">
        <f t="shared" si="25"/>
        <v/>
      </c>
    </row>
    <row r="24" spans="1:52" x14ac:dyDescent="0.2">
      <c r="A24" t="s">
        <v>145</v>
      </c>
      <c r="B24" s="4" t="s">
        <v>6</v>
      </c>
      <c r="C24" s="4" t="s">
        <v>1070</v>
      </c>
      <c r="D24" s="4" t="s">
        <v>61</v>
      </c>
      <c r="E24" s="4" t="s">
        <v>1065</v>
      </c>
      <c r="G24" s="4" t="str">
        <f t="shared" si="28"/>
        <v/>
      </c>
      <c r="H24" s="4" t="str">
        <f t="shared" si="26"/>
        <v/>
      </c>
      <c r="I24" s="4" t="str">
        <f t="shared" si="0"/>
        <v/>
      </c>
      <c r="J24" s="4" t="str">
        <f t="shared" si="27"/>
        <v>7C</v>
      </c>
      <c r="L24" t="str">
        <f t="shared" si="5"/>
        <v/>
      </c>
      <c r="M24" t="str">
        <f t="shared" si="5"/>
        <v/>
      </c>
      <c r="N24" t="str">
        <f t="shared" si="5"/>
        <v/>
      </c>
      <c r="O24" t="str">
        <f t="shared" si="5"/>
        <v/>
      </c>
      <c r="P24" t="str">
        <f t="shared" si="5"/>
        <v/>
      </c>
      <c r="Q24" t="str">
        <f t="shared" si="5"/>
        <v/>
      </c>
      <c r="R24" t="str">
        <f t="shared" si="5"/>
        <v/>
      </c>
      <c r="S24" t="str">
        <f t="shared" si="5"/>
        <v/>
      </c>
      <c r="T24" t="str">
        <f t="shared" si="5"/>
        <v/>
      </c>
      <c r="V24" t="str">
        <f t="shared" si="6"/>
        <v/>
      </c>
      <c r="W24" t="str">
        <f t="shared" si="6"/>
        <v/>
      </c>
      <c r="X24" t="str">
        <f t="shared" si="6"/>
        <v/>
      </c>
      <c r="Y24" t="str">
        <f t="shared" si="6"/>
        <v/>
      </c>
      <c r="Z24" t="str">
        <f t="shared" si="6"/>
        <v/>
      </c>
      <c r="AA24" t="str">
        <f t="shared" si="6"/>
        <v/>
      </c>
      <c r="AB24" t="str">
        <f t="shared" si="6"/>
        <v/>
      </c>
      <c r="AC24" t="str">
        <f t="shared" si="6"/>
        <v/>
      </c>
      <c r="AD24" t="str">
        <f t="shared" si="6"/>
        <v/>
      </c>
      <c r="AE24" t="str">
        <f t="shared" si="6"/>
        <v/>
      </c>
      <c r="AG24" s="4" t="str">
        <f t="shared" si="7"/>
        <v/>
      </c>
      <c r="AH24" s="4" t="str">
        <f t="shared" si="8"/>
        <v/>
      </c>
      <c r="AI24" s="4" t="str">
        <f t="shared" si="9"/>
        <v/>
      </c>
      <c r="AJ24" s="4" t="str">
        <f t="shared" si="10"/>
        <v/>
      </c>
      <c r="AK24" s="4" t="str">
        <f t="shared" si="11"/>
        <v/>
      </c>
      <c r="AL24" s="4" t="str">
        <f t="shared" si="12"/>
        <v/>
      </c>
      <c r="AM24" s="4" t="str">
        <f t="shared" si="13"/>
        <v/>
      </c>
      <c r="AN24" s="4" t="str">
        <f t="shared" si="14"/>
        <v/>
      </c>
      <c r="AO24" s="4" t="str">
        <f t="shared" si="15"/>
        <v/>
      </c>
      <c r="AP24" s="4"/>
      <c r="AQ24" s="4" t="str">
        <f t="shared" si="16"/>
        <v/>
      </c>
      <c r="AR24" s="4" t="str">
        <f t="shared" si="17"/>
        <v/>
      </c>
      <c r="AS24" s="4" t="str">
        <f t="shared" si="18"/>
        <v/>
      </c>
      <c r="AT24" s="4" t="str">
        <f t="shared" si="19"/>
        <v/>
      </c>
      <c r="AU24" s="4" t="str">
        <f t="shared" si="20"/>
        <v/>
      </c>
      <c r="AV24" s="4" t="str">
        <f t="shared" si="21"/>
        <v/>
      </c>
      <c r="AW24" s="4" t="str">
        <f t="shared" si="22"/>
        <v/>
      </c>
      <c r="AX24" s="4" t="str">
        <f t="shared" si="23"/>
        <v/>
      </c>
      <c r="AY24" s="4" t="str">
        <f t="shared" si="24"/>
        <v/>
      </c>
      <c r="AZ24" s="4" t="str">
        <f t="shared" si="25"/>
        <v/>
      </c>
    </row>
    <row r="25" spans="1:52" x14ac:dyDescent="0.2">
      <c r="A25" t="s">
        <v>148</v>
      </c>
      <c r="B25" s="4" t="s">
        <v>4</v>
      </c>
      <c r="C25" s="4" t="s">
        <v>1063</v>
      </c>
      <c r="D25" s="4" t="s">
        <v>5</v>
      </c>
      <c r="E25" s="4">
        <v>1</v>
      </c>
      <c r="G25" s="4" t="str">
        <f t="shared" si="28"/>
        <v/>
      </c>
      <c r="H25" s="4" t="str">
        <f t="shared" si="26"/>
        <v/>
      </c>
      <c r="I25" s="4" t="str">
        <f t="shared" si="0"/>
        <v/>
      </c>
      <c r="J25" s="4" t="str">
        <f t="shared" si="27"/>
        <v/>
      </c>
      <c r="L25" t="str">
        <f t="shared" si="5"/>
        <v/>
      </c>
      <c r="M25" t="str">
        <f t="shared" si="5"/>
        <v/>
      </c>
      <c r="N25" t="str">
        <f t="shared" si="5"/>
        <v/>
      </c>
      <c r="O25" t="str">
        <f t="shared" si="5"/>
        <v/>
      </c>
      <c r="P25" t="str">
        <f t="shared" si="5"/>
        <v/>
      </c>
      <c r="Q25" t="str">
        <f t="shared" si="5"/>
        <v/>
      </c>
      <c r="R25" t="str">
        <f t="shared" si="5"/>
        <v/>
      </c>
      <c r="S25" t="str">
        <f t="shared" si="5"/>
        <v/>
      </c>
      <c r="T25" t="str">
        <f t="shared" si="5"/>
        <v/>
      </c>
      <c r="V25" t="str">
        <f t="shared" si="6"/>
        <v/>
      </c>
      <c r="W25" t="str">
        <f t="shared" si="6"/>
        <v/>
      </c>
      <c r="X25" t="str">
        <f t="shared" si="6"/>
        <v/>
      </c>
      <c r="Y25" t="str">
        <f t="shared" si="6"/>
        <v/>
      </c>
      <c r="Z25" t="str">
        <f t="shared" si="6"/>
        <v/>
      </c>
      <c r="AA25" t="str">
        <f t="shared" si="6"/>
        <v/>
      </c>
      <c r="AB25" t="str">
        <f t="shared" si="6"/>
        <v/>
      </c>
      <c r="AC25" t="str">
        <f t="shared" si="6"/>
        <v/>
      </c>
      <c r="AD25" t="str">
        <f t="shared" si="6"/>
        <v/>
      </c>
      <c r="AE25" t="str">
        <f t="shared" si="6"/>
        <v/>
      </c>
      <c r="AG25" s="4" t="str">
        <f t="shared" si="7"/>
        <v/>
      </c>
      <c r="AH25" s="4" t="str">
        <f t="shared" si="8"/>
        <v/>
      </c>
      <c r="AI25" s="9" t="str">
        <f t="shared" si="9"/>
        <v>2T</v>
      </c>
      <c r="AJ25" s="4" t="str">
        <f t="shared" si="10"/>
        <v/>
      </c>
      <c r="AK25" s="4" t="str">
        <f t="shared" si="11"/>
        <v/>
      </c>
      <c r="AL25" s="4" t="str">
        <f t="shared" si="12"/>
        <v/>
      </c>
      <c r="AM25" s="4" t="str">
        <f t="shared" si="13"/>
        <v/>
      </c>
      <c r="AN25" s="4" t="str">
        <f t="shared" si="14"/>
        <v/>
      </c>
      <c r="AO25" s="4" t="str">
        <f t="shared" si="15"/>
        <v/>
      </c>
      <c r="AP25" s="4"/>
      <c r="AQ25" s="4" t="str">
        <f t="shared" si="16"/>
        <v/>
      </c>
      <c r="AR25" s="4" t="str">
        <f t="shared" si="17"/>
        <v/>
      </c>
      <c r="AS25" s="4" t="str">
        <f t="shared" si="18"/>
        <v/>
      </c>
      <c r="AT25" s="4" t="str">
        <f t="shared" si="19"/>
        <v/>
      </c>
      <c r="AU25" s="4" t="str">
        <f t="shared" si="20"/>
        <v/>
      </c>
      <c r="AV25" s="4" t="str">
        <f t="shared" si="21"/>
        <v/>
      </c>
      <c r="AW25" s="4" t="str">
        <f t="shared" si="22"/>
        <v/>
      </c>
      <c r="AX25" s="4" t="str">
        <f t="shared" si="23"/>
        <v/>
      </c>
      <c r="AY25" s="4" t="str">
        <f t="shared" si="24"/>
        <v/>
      </c>
      <c r="AZ25" s="4" t="str">
        <f t="shared" si="25"/>
        <v/>
      </c>
    </row>
    <row r="26" spans="1:52" x14ac:dyDescent="0.2">
      <c r="A26" t="s">
        <v>148</v>
      </c>
      <c r="B26" s="4" t="s">
        <v>6</v>
      </c>
      <c r="C26" s="4" t="s">
        <v>1070</v>
      </c>
      <c r="D26" s="4" t="s">
        <v>69</v>
      </c>
      <c r="E26" s="4" t="s">
        <v>1065</v>
      </c>
      <c r="G26" s="4" t="str">
        <f t="shared" si="28"/>
        <v/>
      </c>
      <c r="H26" s="4" t="str">
        <f t="shared" si="26"/>
        <v/>
      </c>
      <c r="I26" s="4" t="str">
        <f t="shared" si="0"/>
        <v/>
      </c>
      <c r="J26" s="4" t="str">
        <f t="shared" si="27"/>
        <v>2T</v>
      </c>
      <c r="L26" t="str">
        <f t="shared" si="5"/>
        <v/>
      </c>
      <c r="M26" t="str">
        <f t="shared" si="5"/>
        <v/>
      </c>
      <c r="N26" t="str">
        <f t="shared" si="5"/>
        <v/>
      </c>
      <c r="O26" t="str">
        <f t="shared" si="5"/>
        <v/>
      </c>
      <c r="P26" t="str">
        <f t="shared" si="5"/>
        <v/>
      </c>
      <c r="Q26" t="str">
        <f t="shared" si="5"/>
        <v/>
      </c>
      <c r="R26" t="str">
        <f t="shared" si="5"/>
        <v/>
      </c>
      <c r="S26" t="str">
        <f t="shared" si="5"/>
        <v/>
      </c>
      <c r="T26" t="str">
        <f t="shared" si="5"/>
        <v/>
      </c>
      <c r="V26" t="str">
        <f t="shared" si="6"/>
        <v/>
      </c>
      <c r="W26" t="str">
        <f t="shared" si="6"/>
        <v/>
      </c>
      <c r="X26" t="str">
        <f t="shared" si="6"/>
        <v/>
      </c>
      <c r="Y26" t="str">
        <f t="shared" si="6"/>
        <v/>
      </c>
      <c r="Z26" t="str">
        <f t="shared" si="6"/>
        <v/>
      </c>
      <c r="AA26" t="str">
        <f t="shared" si="6"/>
        <v/>
      </c>
      <c r="AB26" t="str">
        <f t="shared" si="6"/>
        <v/>
      </c>
      <c r="AC26" t="str">
        <f t="shared" si="6"/>
        <v/>
      </c>
      <c r="AD26" t="str">
        <f t="shared" si="6"/>
        <v/>
      </c>
      <c r="AE26" t="str">
        <f t="shared" si="6"/>
        <v/>
      </c>
      <c r="AG26" s="4" t="str">
        <f t="shared" si="7"/>
        <v/>
      </c>
      <c r="AH26" s="4" t="str">
        <f t="shared" si="8"/>
        <v/>
      </c>
      <c r="AI26" s="4" t="str">
        <f t="shared" si="9"/>
        <v/>
      </c>
      <c r="AJ26" s="4" t="str">
        <f t="shared" si="10"/>
        <v/>
      </c>
      <c r="AK26" s="4" t="str">
        <f t="shared" si="11"/>
        <v/>
      </c>
      <c r="AL26" s="4" t="str">
        <f t="shared" si="12"/>
        <v/>
      </c>
      <c r="AM26" s="4" t="str">
        <f t="shared" si="13"/>
        <v/>
      </c>
      <c r="AN26" s="4" t="str">
        <f t="shared" si="14"/>
        <v/>
      </c>
      <c r="AO26" s="4" t="str">
        <f t="shared" si="15"/>
        <v/>
      </c>
      <c r="AP26" s="4"/>
      <c r="AQ26" s="4" t="str">
        <f t="shared" si="16"/>
        <v/>
      </c>
      <c r="AR26" s="4" t="str">
        <f t="shared" si="17"/>
        <v/>
      </c>
      <c r="AS26" s="4" t="str">
        <f t="shared" si="18"/>
        <v/>
      </c>
      <c r="AT26" s="4" t="str">
        <f t="shared" si="19"/>
        <v/>
      </c>
      <c r="AU26" s="4" t="str">
        <f t="shared" si="20"/>
        <v/>
      </c>
      <c r="AV26" s="4" t="str">
        <f t="shared" si="21"/>
        <v/>
      </c>
      <c r="AW26" s="4" t="str">
        <f t="shared" si="22"/>
        <v/>
      </c>
      <c r="AX26" s="4" t="str">
        <f t="shared" si="23"/>
        <v/>
      </c>
      <c r="AY26" s="4" t="str">
        <f t="shared" si="24"/>
        <v/>
      </c>
      <c r="AZ26" s="4" t="str">
        <f t="shared" si="25"/>
        <v/>
      </c>
    </row>
    <row r="27" spans="1:52" x14ac:dyDescent="0.2">
      <c r="A27" t="s">
        <v>156</v>
      </c>
      <c r="B27" s="4" t="s">
        <v>4</v>
      </c>
      <c r="C27" s="4" t="s">
        <v>1063</v>
      </c>
      <c r="D27" s="4" t="s">
        <v>58</v>
      </c>
      <c r="E27" s="4">
        <v>1</v>
      </c>
      <c r="G27" s="4" t="str">
        <f t="shared" si="28"/>
        <v/>
      </c>
      <c r="H27" s="4" t="str">
        <f t="shared" si="26"/>
        <v/>
      </c>
      <c r="I27" s="4" t="str">
        <f t="shared" si="0"/>
        <v/>
      </c>
      <c r="J27" s="4" t="str">
        <f t="shared" si="27"/>
        <v/>
      </c>
      <c r="L27" t="str">
        <f t="shared" si="5"/>
        <v/>
      </c>
      <c r="M27" t="str">
        <f t="shared" si="5"/>
        <v/>
      </c>
      <c r="N27" t="str">
        <f t="shared" si="5"/>
        <v/>
      </c>
      <c r="O27" t="str">
        <f t="shared" si="5"/>
        <v/>
      </c>
      <c r="P27" t="str">
        <f t="shared" si="5"/>
        <v/>
      </c>
      <c r="Q27" t="str">
        <f t="shared" si="5"/>
        <v/>
      </c>
      <c r="R27" t="str">
        <f t="shared" si="5"/>
        <v/>
      </c>
      <c r="S27" t="str">
        <f t="shared" si="5"/>
        <v/>
      </c>
      <c r="T27" t="str">
        <f t="shared" si="5"/>
        <v/>
      </c>
      <c r="V27" t="str">
        <f t="shared" si="6"/>
        <v/>
      </c>
      <c r="W27" t="str">
        <f t="shared" si="6"/>
        <v/>
      </c>
      <c r="X27" t="str">
        <f t="shared" si="6"/>
        <v/>
      </c>
      <c r="Y27" t="str">
        <f t="shared" si="6"/>
        <v/>
      </c>
      <c r="Z27" t="str">
        <f t="shared" si="6"/>
        <v/>
      </c>
      <c r="AA27" t="str">
        <f t="shared" si="6"/>
        <v/>
      </c>
      <c r="AB27" t="str">
        <f t="shared" si="6"/>
        <v/>
      </c>
      <c r="AC27" t="str">
        <f t="shared" si="6"/>
        <v/>
      </c>
      <c r="AD27" t="str">
        <f t="shared" si="6"/>
        <v/>
      </c>
      <c r="AE27" t="str">
        <f t="shared" si="6"/>
        <v/>
      </c>
      <c r="AG27" s="4" t="str">
        <f t="shared" si="7"/>
        <v/>
      </c>
      <c r="AH27" s="4" t="str">
        <f t="shared" si="8"/>
        <v/>
      </c>
      <c r="AI27" s="4" t="str">
        <f t="shared" si="9"/>
        <v/>
      </c>
      <c r="AJ27" s="4" t="str">
        <f t="shared" si="10"/>
        <v/>
      </c>
      <c r="AK27" s="4" t="str">
        <f t="shared" si="11"/>
        <v/>
      </c>
      <c r="AL27" s="4" t="str">
        <f t="shared" si="12"/>
        <v/>
      </c>
      <c r="AM27" s="4" t="str">
        <f t="shared" si="13"/>
        <v/>
      </c>
      <c r="AN27" s="4" t="str">
        <f t="shared" si="14"/>
        <v/>
      </c>
      <c r="AO27" s="4" t="str">
        <f t="shared" si="15"/>
        <v/>
      </c>
      <c r="AP27" s="4"/>
      <c r="AQ27" s="4" t="str">
        <f t="shared" si="16"/>
        <v/>
      </c>
      <c r="AR27" s="4" t="str">
        <f t="shared" si="17"/>
        <v/>
      </c>
      <c r="AS27" s="4" t="str">
        <f t="shared" si="18"/>
        <v/>
      </c>
      <c r="AT27" s="4" t="str">
        <f t="shared" si="19"/>
        <v/>
      </c>
      <c r="AU27" s="4" t="str">
        <f t="shared" si="20"/>
        <v/>
      </c>
      <c r="AV27" s="9" t="str">
        <f t="shared" si="21"/>
        <v>5C</v>
      </c>
      <c r="AW27" s="4" t="str">
        <f t="shared" si="22"/>
        <v/>
      </c>
      <c r="AX27" s="4" t="str">
        <f t="shared" si="23"/>
        <v/>
      </c>
      <c r="AY27" s="4" t="str">
        <f t="shared" si="24"/>
        <v/>
      </c>
      <c r="AZ27" s="4" t="str">
        <f t="shared" si="25"/>
        <v/>
      </c>
    </row>
    <row r="28" spans="1:52" x14ac:dyDescent="0.2">
      <c r="A28" t="s">
        <v>156</v>
      </c>
      <c r="B28" s="4" t="s">
        <v>6</v>
      </c>
      <c r="C28" s="4" t="s">
        <v>1070</v>
      </c>
      <c r="D28" s="4" t="s">
        <v>88</v>
      </c>
      <c r="E28" s="4" t="s">
        <v>1065</v>
      </c>
      <c r="G28" s="4" t="str">
        <f t="shared" si="28"/>
        <v/>
      </c>
      <c r="H28" s="4" t="str">
        <f t="shared" si="26"/>
        <v/>
      </c>
      <c r="I28" s="4" t="str">
        <f t="shared" si="0"/>
        <v/>
      </c>
      <c r="J28" s="4" t="str">
        <f t="shared" si="27"/>
        <v>5C</v>
      </c>
      <c r="L28" t="str">
        <f t="shared" si="5"/>
        <v/>
      </c>
      <c r="M28" t="str">
        <f t="shared" si="5"/>
        <v/>
      </c>
      <c r="N28" t="str">
        <f t="shared" si="5"/>
        <v/>
      </c>
      <c r="O28" t="str">
        <f t="shared" si="5"/>
        <v/>
      </c>
      <c r="P28" t="str">
        <f t="shared" si="5"/>
        <v/>
      </c>
      <c r="Q28" t="str">
        <f t="shared" si="5"/>
        <v/>
      </c>
      <c r="R28" t="str">
        <f t="shared" si="5"/>
        <v/>
      </c>
      <c r="S28" t="str">
        <f t="shared" si="5"/>
        <v/>
      </c>
      <c r="T28" t="str">
        <f t="shared" si="5"/>
        <v/>
      </c>
      <c r="V28" t="str">
        <f t="shared" si="6"/>
        <v/>
      </c>
      <c r="W28" t="str">
        <f t="shared" si="6"/>
        <v/>
      </c>
      <c r="X28" t="str">
        <f t="shared" si="6"/>
        <v/>
      </c>
      <c r="Y28" t="str">
        <f t="shared" si="6"/>
        <v/>
      </c>
      <c r="Z28" t="str">
        <f t="shared" si="6"/>
        <v/>
      </c>
      <c r="AA28" t="str">
        <f t="shared" si="6"/>
        <v/>
      </c>
      <c r="AB28" t="str">
        <f t="shared" si="6"/>
        <v/>
      </c>
      <c r="AC28" t="str">
        <f t="shared" si="6"/>
        <v/>
      </c>
      <c r="AD28" t="str">
        <f t="shared" si="6"/>
        <v/>
      </c>
      <c r="AE28" t="str">
        <f t="shared" si="6"/>
        <v/>
      </c>
      <c r="AG28" s="4" t="str">
        <f t="shared" si="7"/>
        <v/>
      </c>
      <c r="AH28" s="4" t="str">
        <f t="shared" si="8"/>
        <v/>
      </c>
      <c r="AI28" s="4" t="str">
        <f t="shared" si="9"/>
        <v/>
      </c>
      <c r="AJ28" s="4" t="str">
        <f t="shared" si="10"/>
        <v/>
      </c>
      <c r="AK28" s="4" t="str">
        <f t="shared" si="11"/>
        <v/>
      </c>
      <c r="AL28" s="4" t="str">
        <f t="shared" si="12"/>
        <v/>
      </c>
      <c r="AM28" s="4" t="str">
        <f t="shared" si="13"/>
        <v/>
      </c>
      <c r="AN28" s="4" t="str">
        <f t="shared" si="14"/>
        <v/>
      </c>
      <c r="AO28" s="4" t="str">
        <f t="shared" si="15"/>
        <v/>
      </c>
      <c r="AP28" s="4"/>
      <c r="AQ28" s="4" t="str">
        <f t="shared" si="16"/>
        <v/>
      </c>
      <c r="AR28" s="4" t="str">
        <f t="shared" si="17"/>
        <v/>
      </c>
      <c r="AS28" s="4" t="str">
        <f t="shared" si="18"/>
        <v/>
      </c>
      <c r="AT28" s="4" t="str">
        <f t="shared" si="19"/>
        <v/>
      </c>
      <c r="AU28" s="4" t="str">
        <f t="shared" si="20"/>
        <v/>
      </c>
      <c r="AV28" s="4" t="str">
        <f t="shared" si="21"/>
        <v/>
      </c>
      <c r="AW28" s="4" t="str">
        <f t="shared" si="22"/>
        <v/>
      </c>
      <c r="AX28" s="4" t="str">
        <f t="shared" si="23"/>
        <v/>
      </c>
      <c r="AY28" s="4" t="str">
        <f t="shared" si="24"/>
        <v/>
      </c>
      <c r="AZ28" s="4" t="str">
        <f t="shared" si="25"/>
        <v/>
      </c>
    </row>
    <row r="29" spans="1:52" x14ac:dyDescent="0.2">
      <c r="A29" t="s">
        <v>161</v>
      </c>
      <c r="B29" s="4" t="s">
        <v>4</v>
      </c>
      <c r="C29" s="4" t="s">
        <v>1063</v>
      </c>
      <c r="D29" s="4" t="s">
        <v>48</v>
      </c>
      <c r="E29" s="4">
        <v>2</v>
      </c>
      <c r="G29" s="4" t="str">
        <f t="shared" si="28"/>
        <v/>
      </c>
      <c r="H29" s="4" t="str">
        <f t="shared" si="26"/>
        <v/>
      </c>
      <c r="I29" s="4" t="str">
        <f t="shared" si="0"/>
        <v/>
      </c>
      <c r="J29" s="4" t="str">
        <f t="shared" si="27"/>
        <v/>
      </c>
      <c r="L29" t="str">
        <f t="shared" si="5"/>
        <v/>
      </c>
      <c r="M29" t="str">
        <f t="shared" si="5"/>
        <v/>
      </c>
      <c r="N29" t="str">
        <f t="shared" si="5"/>
        <v/>
      </c>
      <c r="O29" t="str">
        <f t="shared" si="5"/>
        <v/>
      </c>
      <c r="P29" t="str">
        <f t="shared" si="5"/>
        <v/>
      </c>
      <c r="Q29" t="str">
        <f t="shared" si="5"/>
        <v/>
      </c>
      <c r="R29" t="str">
        <f t="shared" si="5"/>
        <v/>
      </c>
      <c r="S29" t="str">
        <f t="shared" si="5"/>
        <v/>
      </c>
      <c r="T29" t="str">
        <f t="shared" si="5"/>
        <v/>
      </c>
      <c r="V29" t="str">
        <f t="shared" si="6"/>
        <v/>
      </c>
      <c r="W29" t="str">
        <f t="shared" si="6"/>
        <v/>
      </c>
      <c r="X29" t="str">
        <f t="shared" si="6"/>
        <v/>
      </c>
      <c r="Y29" t="str">
        <f t="shared" si="6"/>
        <v/>
      </c>
      <c r="Z29" t="str">
        <f t="shared" si="6"/>
        <v/>
      </c>
      <c r="AA29" t="str">
        <f t="shared" si="6"/>
        <v/>
      </c>
      <c r="AB29" t="str">
        <f t="shared" si="6"/>
        <v/>
      </c>
      <c r="AC29" t="str">
        <f t="shared" si="6"/>
        <v/>
      </c>
      <c r="AD29" t="str">
        <f t="shared" si="6"/>
        <v/>
      </c>
      <c r="AE29" t="str">
        <f t="shared" si="6"/>
        <v/>
      </c>
      <c r="AG29" s="4" t="str">
        <f t="shared" si="7"/>
        <v/>
      </c>
      <c r="AH29" s="4" t="str">
        <f t="shared" si="8"/>
        <v/>
      </c>
      <c r="AI29" s="4" t="str">
        <f t="shared" si="9"/>
        <v/>
      </c>
      <c r="AJ29" s="4" t="str">
        <f t="shared" si="10"/>
        <v/>
      </c>
      <c r="AK29" s="4" t="str">
        <f t="shared" si="11"/>
        <v/>
      </c>
      <c r="AL29" s="4" t="str">
        <f t="shared" si="12"/>
        <v/>
      </c>
      <c r="AM29" s="4" t="str">
        <f t="shared" si="13"/>
        <v/>
      </c>
      <c r="AN29" s="4" t="str">
        <f t="shared" si="14"/>
        <v/>
      </c>
      <c r="AO29" s="4" t="str">
        <f t="shared" si="15"/>
        <v/>
      </c>
      <c r="AP29" s="4"/>
      <c r="AQ29" s="4" t="str">
        <f t="shared" si="16"/>
        <v/>
      </c>
      <c r="AR29" s="4" t="str">
        <f t="shared" si="17"/>
        <v/>
      </c>
      <c r="AS29" s="4" t="str">
        <f t="shared" si="18"/>
        <v/>
      </c>
      <c r="AT29" s="9" t="str">
        <f t="shared" si="19"/>
        <v>6C</v>
      </c>
      <c r="AU29" s="4" t="str">
        <f t="shared" si="20"/>
        <v/>
      </c>
      <c r="AV29" s="4" t="str">
        <f t="shared" si="21"/>
        <v/>
      </c>
      <c r="AW29" s="4" t="str">
        <f t="shared" si="22"/>
        <v/>
      </c>
      <c r="AX29" s="4" t="str">
        <f t="shared" si="23"/>
        <v/>
      </c>
      <c r="AY29" s="4" t="str">
        <f t="shared" si="24"/>
        <v/>
      </c>
      <c r="AZ29" s="4" t="str">
        <f t="shared" si="25"/>
        <v/>
      </c>
    </row>
    <row r="30" spans="1:52" x14ac:dyDescent="0.2">
      <c r="A30" t="s">
        <v>161</v>
      </c>
      <c r="B30" s="4" t="s">
        <v>6</v>
      </c>
      <c r="C30" s="4" t="s">
        <v>1070</v>
      </c>
      <c r="D30" s="4" t="s">
        <v>58</v>
      </c>
      <c r="E30" s="4" t="s">
        <v>1065</v>
      </c>
      <c r="G30" s="4" t="str">
        <f xml:space="preserve"> IF( $A30=$A31, IF($D30=$D31,$D30,""),"" )</f>
        <v/>
      </c>
      <c r="H30" s="4" t="str">
        <f t="shared" si="26"/>
        <v/>
      </c>
      <c r="I30" s="4" t="str">
        <f t="shared" si="0"/>
        <v/>
      </c>
      <c r="J30" s="4" t="str">
        <f t="shared" si="27"/>
        <v>6C</v>
      </c>
      <c r="L30" t="str">
        <f t="shared" si="5"/>
        <v/>
      </c>
      <c r="M30" t="str">
        <f t="shared" si="5"/>
        <v/>
      </c>
      <c r="N30" t="str">
        <f t="shared" si="5"/>
        <v/>
      </c>
      <c r="O30" t="str">
        <f t="shared" si="5"/>
        <v/>
      </c>
      <c r="P30" t="str">
        <f t="shared" si="5"/>
        <v/>
      </c>
      <c r="Q30" t="str">
        <f t="shared" si="5"/>
        <v/>
      </c>
      <c r="R30" t="str">
        <f t="shared" si="5"/>
        <v/>
      </c>
      <c r="S30" t="str">
        <f t="shared" si="5"/>
        <v/>
      </c>
      <c r="T30" t="str">
        <f t="shared" si="5"/>
        <v/>
      </c>
      <c r="V30" t="str">
        <f t="shared" si="6"/>
        <v/>
      </c>
      <c r="W30" t="str">
        <f t="shared" si="6"/>
        <v/>
      </c>
      <c r="X30" t="str">
        <f t="shared" si="6"/>
        <v/>
      </c>
      <c r="Y30" t="str">
        <f t="shared" si="6"/>
        <v/>
      </c>
      <c r="Z30" t="str">
        <f t="shared" si="6"/>
        <v/>
      </c>
      <c r="AA30" t="str">
        <f t="shared" si="6"/>
        <v/>
      </c>
      <c r="AB30" t="str">
        <f t="shared" si="6"/>
        <v/>
      </c>
      <c r="AC30" t="str">
        <f t="shared" si="6"/>
        <v/>
      </c>
      <c r="AD30" t="str">
        <f t="shared" si="6"/>
        <v/>
      </c>
      <c r="AE30" t="str">
        <f t="shared" si="6"/>
        <v/>
      </c>
      <c r="AG30" s="4" t="str">
        <f t="shared" si="7"/>
        <v/>
      </c>
      <c r="AH30" s="4" t="str">
        <f t="shared" si="8"/>
        <v/>
      </c>
      <c r="AI30" s="4" t="str">
        <f t="shared" si="9"/>
        <v/>
      </c>
      <c r="AJ30" s="4" t="str">
        <f t="shared" si="10"/>
        <v/>
      </c>
      <c r="AK30" s="4" t="str">
        <f t="shared" si="11"/>
        <v/>
      </c>
      <c r="AL30" s="4" t="str">
        <f t="shared" si="12"/>
        <v/>
      </c>
      <c r="AM30" s="4" t="str">
        <f t="shared" si="13"/>
        <v/>
      </c>
      <c r="AN30" s="4" t="str">
        <f t="shared" si="14"/>
        <v/>
      </c>
      <c r="AO30" s="4" t="str">
        <f t="shared" si="15"/>
        <v/>
      </c>
      <c r="AP30" s="4"/>
      <c r="AQ30" s="4" t="str">
        <f t="shared" si="16"/>
        <v/>
      </c>
      <c r="AR30" s="4" t="str">
        <f t="shared" si="17"/>
        <v/>
      </c>
      <c r="AS30" s="4" t="str">
        <f t="shared" si="18"/>
        <v/>
      </c>
      <c r="AT30" s="4" t="str">
        <f t="shared" si="19"/>
        <v/>
      </c>
      <c r="AU30" s="4" t="str">
        <f t="shared" si="20"/>
        <v/>
      </c>
      <c r="AV30" s="4" t="str">
        <f t="shared" si="21"/>
        <v/>
      </c>
      <c r="AW30" s="4" t="str">
        <f t="shared" si="22"/>
        <v/>
      </c>
      <c r="AX30" s="4" t="str">
        <f t="shared" si="23"/>
        <v/>
      </c>
      <c r="AY30" s="4" t="str">
        <f t="shared" si="24"/>
        <v/>
      </c>
      <c r="AZ30" s="4" t="str">
        <f t="shared" si="25"/>
        <v/>
      </c>
    </row>
    <row r="31" spans="1:52" x14ac:dyDescent="0.2">
      <c r="A31" t="s">
        <v>163</v>
      </c>
      <c r="B31" s="4" t="s">
        <v>4</v>
      </c>
      <c r="C31" s="4" t="s">
        <v>1063</v>
      </c>
      <c r="D31" s="4" t="s">
        <v>48</v>
      </c>
      <c r="E31" s="4">
        <v>2</v>
      </c>
      <c r="G31" s="4" t="str">
        <f t="shared" si="28"/>
        <v/>
      </c>
      <c r="H31" s="4" t="str">
        <f t="shared" si="26"/>
        <v/>
      </c>
      <c r="I31" s="4" t="str">
        <f t="shared" si="0"/>
        <v/>
      </c>
      <c r="J31" s="4" t="str">
        <f t="shared" si="27"/>
        <v/>
      </c>
      <c r="L31" t="str">
        <f t="shared" si="5"/>
        <v/>
      </c>
      <c r="M31" t="str">
        <f t="shared" si="5"/>
        <v/>
      </c>
      <c r="N31" t="str">
        <f t="shared" si="5"/>
        <v/>
      </c>
      <c r="O31" t="str">
        <f t="shared" si="5"/>
        <v/>
      </c>
      <c r="P31" t="str">
        <f t="shared" si="5"/>
        <v/>
      </c>
      <c r="Q31" t="str">
        <f t="shared" si="5"/>
        <v/>
      </c>
      <c r="R31" t="str">
        <f t="shared" si="5"/>
        <v/>
      </c>
      <c r="S31" t="str">
        <f t="shared" si="5"/>
        <v/>
      </c>
      <c r="T31" t="str">
        <f t="shared" si="5"/>
        <v/>
      </c>
      <c r="V31" t="str">
        <f t="shared" si="6"/>
        <v/>
      </c>
      <c r="W31" t="str">
        <f t="shared" si="6"/>
        <v/>
      </c>
      <c r="X31" t="str">
        <f t="shared" si="6"/>
        <v/>
      </c>
      <c r="Y31" t="str">
        <f t="shared" si="6"/>
        <v/>
      </c>
      <c r="Z31" t="str">
        <f t="shared" si="6"/>
        <v/>
      </c>
      <c r="AA31" t="str">
        <f t="shared" si="6"/>
        <v/>
      </c>
      <c r="AB31" t="str">
        <f t="shared" si="6"/>
        <v/>
      </c>
      <c r="AC31" t="str">
        <f t="shared" si="6"/>
        <v/>
      </c>
      <c r="AD31" t="str">
        <f t="shared" si="6"/>
        <v/>
      </c>
      <c r="AE31" t="str">
        <f t="shared" si="6"/>
        <v/>
      </c>
      <c r="AG31" s="4" t="str">
        <f t="shared" si="7"/>
        <v/>
      </c>
      <c r="AH31" s="4" t="str">
        <f t="shared" si="8"/>
        <v/>
      </c>
      <c r="AI31" s="4" t="str">
        <f t="shared" si="9"/>
        <v/>
      </c>
      <c r="AJ31" s="4" t="str">
        <f t="shared" si="10"/>
        <v/>
      </c>
      <c r="AK31" s="4" t="str">
        <f t="shared" si="11"/>
        <v/>
      </c>
      <c r="AL31" s="4" t="str">
        <f t="shared" si="12"/>
        <v/>
      </c>
      <c r="AM31" s="4" t="str">
        <f t="shared" si="13"/>
        <v/>
      </c>
      <c r="AN31" s="4" t="str">
        <f t="shared" si="14"/>
        <v/>
      </c>
      <c r="AO31" s="4" t="str">
        <f t="shared" si="15"/>
        <v/>
      </c>
      <c r="AP31" s="4"/>
      <c r="AQ31" s="4" t="str">
        <f t="shared" si="16"/>
        <v/>
      </c>
      <c r="AR31" s="4" t="str">
        <f t="shared" si="17"/>
        <v/>
      </c>
      <c r="AS31" s="4" t="str">
        <f t="shared" si="18"/>
        <v/>
      </c>
      <c r="AT31" s="9" t="str">
        <f t="shared" si="19"/>
        <v>6C</v>
      </c>
      <c r="AU31" s="4" t="str">
        <f t="shared" si="20"/>
        <v/>
      </c>
      <c r="AV31" s="4" t="str">
        <f t="shared" si="21"/>
        <v/>
      </c>
      <c r="AW31" s="4" t="str">
        <f t="shared" si="22"/>
        <v/>
      </c>
      <c r="AX31" s="4" t="str">
        <f t="shared" si="23"/>
        <v/>
      </c>
      <c r="AY31" s="4" t="str">
        <f t="shared" si="24"/>
        <v/>
      </c>
      <c r="AZ31" s="4" t="str">
        <f t="shared" si="25"/>
        <v/>
      </c>
    </row>
    <row r="32" spans="1:52" x14ac:dyDescent="0.2">
      <c r="A32" t="s">
        <v>163</v>
      </c>
      <c r="B32" s="4" t="s">
        <v>6</v>
      </c>
      <c r="C32" s="4" t="s">
        <v>1070</v>
      </c>
      <c r="D32" s="4" t="s">
        <v>58</v>
      </c>
      <c r="E32" s="4" t="s">
        <v>1065</v>
      </c>
      <c r="G32" s="4" t="str">
        <f t="shared" si="28"/>
        <v/>
      </c>
      <c r="H32" s="4" t="str">
        <f t="shared" si="26"/>
        <v/>
      </c>
      <c r="I32" s="4" t="str">
        <f t="shared" si="0"/>
        <v/>
      </c>
      <c r="J32" s="4" t="str">
        <f t="shared" si="27"/>
        <v>6C</v>
      </c>
      <c r="L32" t="str">
        <f t="shared" si="5"/>
        <v/>
      </c>
      <c r="M32" t="str">
        <f t="shared" si="5"/>
        <v/>
      </c>
      <c r="N32" t="str">
        <f t="shared" si="5"/>
        <v/>
      </c>
      <c r="O32" t="str">
        <f t="shared" si="5"/>
        <v/>
      </c>
      <c r="P32" t="str">
        <f t="shared" si="5"/>
        <v/>
      </c>
      <c r="Q32" t="str">
        <f t="shared" si="5"/>
        <v/>
      </c>
      <c r="R32" t="str">
        <f t="shared" si="5"/>
        <v/>
      </c>
      <c r="S32" t="str">
        <f t="shared" si="5"/>
        <v/>
      </c>
      <c r="T32" t="str">
        <f t="shared" si="5"/>
        <v/>
      </c>
      <c r="V32" t="str">
        <f t="shared" si="6"/>
        <v/>
      </c>
      <c r="W32" t="str">
        <f t="shared" si="6"/>
        <v/>
      </c>
      <c r="X32" t="str">
        <f t="shared" si="6"/>
        <v/>
      </c>
      <c r="Y32" t="str">
        <f t="shared" si="6"/>
        <v/>
      </c>
      <c r="Z32" t="str">
        <f t="shared" si="6"/>
        <v/>
      </c>
      <c r="AA32" t="str">
        <f t="shared" ref="V32:AE57" si="29">IF($I32=AA$2, $I32, "")</f>
        <v/>
      </c>
      <c r="AB32" t="str">
        <f t="shared" si="29"/>
        <v/>
      </c>
      <c r="AC32" t="str">
        <f t="shared" si="29"/>
        <v/>
      </c>
      <c r="AD32" t="str">
        <f t="shared" si="29"/>
        <v/>
      </c>
      <c r="AE32" t="str">
        <f t="shared" si="29"/>
        <v/>
      </c>
      <c r="AG32" s="4" t="str">
        <f t="shared" si="7"/>
        <v/>
      </c>
      <c r="AH32" s="4" t="str">
        <f t="shared" si="8"/>
        <v/>
      </c>
      <c r="AI32" s="4" t="str">
        <f t="shared" si="9"/>
        <v/>
      </c>
      <c r="AJ32" s="4" t="str">
        <f t="shared" si="10"/>
        <v/>
      </c>
      <c r="AK32" s="4" t="str">
        <f t="shared" si="11"/>
        <v/>
      </c>
      <c r="AL32" s="4" t="str">
        <f t="shared" si="12"/>
        <v/>
      </c>
      <c r="AM32" s="4" t="str">
        <f t="shared" si="13"/>
        <v/>
      </c>
      <c r="AN32" s="4" t="str">
        <f t="shared" si="14"/>
        <v/>
      </c>
      <c r="AO32" s="4" t="str">
        <f t="shared" si="15"/>
        <v/>
      </c>
      <c r="AP32" s="4"/>
      <c r="AQ32" s="4" t="str">
        <f t="shared" si="16"/>
        <v/>
      </c>
      <c r="AR32" s="4" t="str">
        <f t="shared" si="17"/>
        <v/>
      </c>
      <c r="AS32" s="4" t="str">
        <f t="shared" si="18"/>
        <v/>
      </c>
      <c r="AT32" s="4" t="str">
        <f t="shared" si="19"/>
        <v/>
      </c>
      <c r="AU32" s="4" t="str">
        <f t="shared" si="20"/>
        <v/>
      </c>
      <c r="AV32" s="4" t="str">
        <f t="shared" si="21"/>
        <v/>
      </c>
      <c r="AW32" s="4" t="str">
        <f t="shared" si="22"/>
        <v/>
      </c>
      <c r="AX32" s="4" t="str">
        <f t="shared" si="23"/>
        <v/>
      </c>
      <c r="AY32" s="4" t="str">
        <f t="shared" si="24"/>
        <v/>
      </c>
      <c r="AZ32" s="4" t="str">
        <f t="shared" si="25"/>
        <v/>
      </c>
    </row>
    <row r="33" spans="1:52" x14ac:dyDescent="0.2">
      <c r="A33" t="s">
        <v>239</v>
      </c>
      <c r="B33" s="4" t="s">
        <v>4</v>
      </c>
      <c r="C33" s="4" t="s">
        <v>1063</v>
      </c>
      <c r="D33" s="4" t="s">
        <v>61</v>
      </c>
      <c r="E33" s="4">
        <v>0</v>
      </c>
      <c r="G33" s="4" t="str">
        <f t="shared" si="28"/>
        <v>7C</v>
      </c>
      <c r="H33" s="4" t="str">
        <f t="shared" si="26"/>
        <v/>
      </c>
      <c r="I33" s="4" t="str">
        <f t="shared" si="0"/>
        <v>7C</v>
      </c>
      <c r="J33" s="4" t="str">
        <f t="shared" si="27"/>
        <v/>
      </c>
      <c r="L33" t="str">
        <f t="shared" si="5"/>
        <v/>
      </c>
      <c r="M33" t="str">
        <f t="shared" si="5"/>
        <v/>
      </c>
      <c r="N33" t="str">
        <f t="shared" si="5"/>
        <v/>
      </c>
      <c r="O33" t="str">
        <f t="shared" si="5"/>
        <v/>
      </c>
      <c r="P33" t="str">
        <f t="shared" si="5"/>
        <v/>
      </c>
      <c r="Q33" t="str">
        <f t="shared" si="5"/>
        <v/>
      </c>
      <c r="R33" t="str">
        <f t="shared" si="5"/>
        <v/>
      </c>
      <c r="S33" t="str">
        <f t="shared" si="5"/>
        <v/>
      </c>
      <c r="T33" t="str">
        <f t="shared" si="5"/>
        <v/>
      </c>
      <c r="V33" t="str">
        <f t="shared" si="29"/>
        <v/>
      </c>
      <c r="W33" t="str">
        <f t="shared" si="29"/>
        <v/>
      </c>
      <c r="X33" t="str">
        <f t="shared" si="29"/>
        <v/>
      </c>
      <c r="Y33" t="str">
        <f t="shared" si="29"/>
        <v/>
      </c>
      <c r="Z33" t="str">
        <f t="shared" si="29"/>
        <v/>
      </c>
      <c r="AA33" t="str">
        <f t="shared" si="29"/>
        <v/>
      </c>
      <c r="AB33" s="8" t="str">
        <f t="shared" si="29"/>
        <v>7C</v>
      </c>
      <c r="AC33" t="str">
        <f t="shared" si="29"/>
        <v/>
      </c>
      <c r="AD33" t="str">
        <f t="shared" si="29"/>
        <v/>
      </c>
      <c r="AE33" t="str">
        <f t="shared" si="29"/>
        <v/>
      </c>
      <c r="AG33" s="4" t="str">
        <f t="shared" si="7"/>
        <v/>
      </c>
      <c r="AH33" s="4" t="str">
        <f t="shared" si="8"/>
        <v/>
      </c>
      <c r="AI33" s="4" t="str">
        <f t="shared" si="9"/>
        <v/>
      </c>
      <c r="AJ33" s="4" t="str">
        <f t="shared" si="10"/>
        <v/>
      </c>
      <c r="AK33" s="4" t="str">
        <f t="shared" si="11"/>
        <v/>
      </c>
      <c r="AL33" s="4" t="str">
        <f t="shared" si="12"/>
        <v/>
      </c>
      <c r="AM33" s="4" t="str">
        <f t="shared" si="13"/>
        <v/>
      </c>
      <c r="AN33" s="4" t="str">
        <f t="shared" si="14"/>
        <v/>
      </c>
      <c r="AO33" s="4" t="str">
        <f t="shared" si="15"/>
        <v/>
      </c>
      <c r="AP33" s="4"/>
      <c r="AQ33" s="4" t="str">
        <f t="shared" si="16"/>
        <v/>
      </c>
      <c r="AR33" s="4" t="str">
        <f t="shared" si="17"/>
        <v/>
      </c>
      <c r="AS33" s="4" t="str">
        <f t="shared" si="18"/>
        <v/>
      </c>
      <c r="AT33" s="4" t="str">
        <f t="shared" si="19"/>
        <v/>
      </c>
      <c r="AU33" s="4" t="str">
        <f t="shared" si="20"/>
        <v/>
      </c>
      <c r="AV33" s="4" t="str">
        <f t="shared" si="21"/>
        <v/>
      </c>
      <c r="AW33" s="4" t="str">
        <f t="shared" si="22"/>
        <v/>
      </c>
      <c r="AX33" s="4" t="str">
        <f t="shared" si="23"/>
        <v/>
      </c>
      <c r="AY33" s="4" t="str">
        <f t="shared" si="24"/>
        <v/>
      </c>
      <c r="AZ33" s="4" t="str">
        <f t="shared" si="25"/>
        <v/>
      </c>
    </row>
    <row r="34" spans="1:52" x14ac:dyDescent="0.2">
      <c r="A34" t="s">
        <v>239</v>
      </c>
      <c r="B34" s="4" t="s">
        <v>6</v>
      </c>
      <c r="C34" s="4" t="s">
        <v>1070</v>
      </c>
      <c r="D34" s="4" t="s">
        <v>61</v>
      </c>
      <c r="E34" s="4" t="s">
        <v>1065</v>
      </c>
      <c r="G34" s="4" t="str">
        <f t="shared" si="28"/>
        <v/>
      </c>
      <c r="H34" s="4" t="str">
        <f t="shared" si="26"/>
        <v>7C</v>
      </c>
      <c r="I34" s="4" t="str">
        <f t="shared" si="0"/>
        <v>7C</v>
      </c>
      <c r="J34" s="4" t="str">
        <f t="shared" si="27"/>
        <v/>
      </c>
      <c r="L34" t="str">
        <f t="shared" si="5"/>
        <v/>
      </c>
      <c r="M34" t="str">
        <f t="shared" si="5"/>
        <v/>
      </c>
      <c r="N34" t="str">
        <f t="shared" si="5"/>
        <v/>
      </c>
      <c r="O34" t="str">
        <f t="shared" si="5"/>
        <v/>
      </c>
      <c r="P34" t="str">
        <f t="shared" si="5"/>
        <v/>
      </c>
      <c r="Q34" t="str">
        <f t="shared" si="5"/>
        <v/>
      </c>
      <c r="R34" t="str">
        <f t="shared" si="5"/>
        <v/>
      </c>
      <c r="S34" t="str">
        <f t="shared" si="5"/>
        <v/>
      </c>
      <c r="T34" t="str">
        <f t="shared" si="5"/>
        <v/>
      </c>
      <c r="V34" t="str">
        <f t="shared" si="29"/>
        <v/>
      </c>
      <c r="W34" t="str">
        <f t="shared" si="29"/>
        <v/>
      </c>
      <c r="X34" t="str">
        <f t="shared" si="29"/>
        <v/>
      </c>
      <c r="Y34" t="str">
        <f t="shared" si="29"/>
        <v/>
      </c>
      <c r="Z34" t="str">
        <f t="shared" si="29"/>
        <v/>
      </c>
      <c r="AA34" t="str">
        <f t="shared" si="29"/>
        <v/>
      </c>
      <c r="AB34" s="8" t="str">
        <f t="shared" si="29"/>
        <v>7C</v>
      </c>
      <c r="AC34" t="str">
        <f t="shared" si="29"/>
        <v/>
      </c>
      <c r="AD34" t="str">
        <f t="shared" si="29"/>
        <v/>
      </c>
      <c r="AE34" t="str">
        <f t="shared" si="29"/>
        <v/>
      </c>
      <c r="AG34" s="4" t="str">
        <f t="shared" si="7"/>
        <v/>
      </c>
      <c r="AH34" s="4" t="str">
        <f t="shared" si="8"/>
        <v/>
      </c>
      <c r="AI34" s="4" t="str">
        <f t="shared" si="9"/>
        <v/>
      </c>
      <c r="AJ34" s="4" t="str">
        <f t="shared" si="10"/>
        <v/>
      </c>
      <c r="AK34" s="4" t="str">
        <f t="shared" si="11"/>
        <v/>
      </c>
      <c r="AL34" s="4" t="str">
        <f t="shared" si="12"/>
        <v/>
      </c>
      <c r="AM34" s="4" t="str">
        <f t="shared" si="13"/>
        <v/>
      </c>
      <c r="AN34" s="4" t="str">
        <f t="shared" si="14"/>
        <v/>
      </c>
      <c r="AO34" s="4" t="str">
        <f t="shared" si="15"/>
        <v/>
      </c>
      <c r="AP34" s="4"/>
      <c r="AQ34" s="4" t="str">
        <f t="shared" si="16"/>
        <v/>
      </c>
      <c r="AR34" s="4" t="str">
        <f t="shared" si="17"/>
        <v/>
      </c>
      <c r="AS34" s="4" t="str">
        <f t="shared" si="18"/>
        <v/>
      </c>
      <c r="AT34" s="4" t="str">
        <f t="shared" si="19"/>
        <v/>
      </c>
      <c r="AU34" s="4" t="str">
        <f t="shared" si="20"/>
        <v/>
      </c>
      <c r="AV34" s="4" t="str">
        <f t="shared" si="21"/>
        <v/>
      </c>
      <c r="AW34" s="4" t="str">
        <f t="shared" si="22"/>
        <v/>
      </c>
      <c r="AX34" s="4" t="str">
        <f t="shared" si="23"/>
        <v/>
      </c>
      <c r="AY34" s="4" t="str">
        <f t="shared" si="24"/>
        <v/>
      </c>
      <c r="AZ34" s="4" t="str">
        <f t="shared" si="25"/>
        <v/>
      </c>
    </row>
    <row r="35" spans="1:52" x14ac:dyDescent="0.2">
      <c r="A35" t="s">
        <v>286</v>
      </c>
      <c r="B35" s="4" t="s">
        <v>4</v>
      </c>
      <c r="C35" s="4" t="s">
        <v>1063</v>
      </c>
      <c r="D35" s="4" t="s">
        <v>61</v>
      </c>
      <c r="E35" s="4">
        <v>1</v>
      </c>
      <c r="G35" s="4" t="str">
        <f t="shared" si="28"/>
        <v/>
      </c>
      <c r="H35" s="4" t="str">
        <f t="shared" si="26"/>
        <v/>
      </c>
      <c r="I35" s="4" t="str">
        <f t="shared" ref="I35:I66" si="30">IF(G35&lt;&gt;"",G35,H35)</f>
        <v/>
      </c>
      <c r="J35" s="4" t="str">
        <f t="shared" si="27"/>
        <v/>
      </c>
      <c r="L35" t="str">
        <f t="shared" si="5"/>
        <v/>
      </c>
      <c r="M35" t="str">
        <f t="shared" si="5"/>
        <v/>
      </c>
      <c r="N35" t="str">
        <f t="shared" si="5"/>
        <v/>
      </c>
      <c r="O35" t="str">
        <f t="shared" si="5"/>
        <v/>
      </c>
      <c r="P35" t="str">
        <f t="shared" si="5"/>
        <v/>
      </c>
      <c r="Q35" t="str">
        <f t="shared" si="5"/>
        <v/>
      </c>
      <c r="R35" t="str">
        <f t="shared" si="5"/>
        <v/>
      </c>
      <c r="S35" t="str">
        <f t="shared" si="5"/>
        <v/>
      </c>
      <c r="T35" t="str">
        <f t="shared" si="5"/>
        <v/>
      </c>
      <c r="V35" t="str">
        <f t="shared" si="29"/>
        <v/>
      </c>
      <c r="W35" t="str">
        <f t="shared" si="29"/>
        <v/>
      </c>
      <c r="X35" t="str">
        <f t="shared" si="29"/>
        <v/>
      </c>
      <c r="Y35" t="str">
        <f t="shared" si="29"/>
        <v/>
      </c>
      <c r="Z35" t="str">
        <f t="shared" si="29"/>
        <v/>
      </c>
      <c r="AA35" t="str">
        <f t="shared" si="29"/>
        <v/>
      </c>
      <c r="AB35" t="str">
        <f t="shared" si="29"/>
        <v/>
      </c>
      <c r="AC35" t="str">
        <f t="shared" si="29"/>
        <v/>
      </c>
      <c r="AD35" t="str">
        <f t="shared" si="29"/>
        <v/>
      </c>
      <c r="AE35" t="str">
        <f t="shared" si="29"/>
        <v/>
      </c>
      <c r="AG35" s="4" t="str">
        <f t="shared" si="7"/>
        <v/>
      </c>
      <c r="AH35" s="4" t="str">
        <f t="shared" si="8"/>
        <v/>
      </c>
      <c r="AI35" s="4" t="str">
        <f t="shared" si="9"/>
        <v/>
      </c>
      <c r="AJ35" s="4" t="str">
        <f t="shared" si="10"/>
        <v/>
      </c>
      <c r="AK35" s="4" t="str">
        <f t="shared" si="11"/>
        <v/>
      </c>
      <c r="AL35" s="4" t="str">
        <f t="shared" si="12"/>
        <v/>
      </c>
      <c r="AM35" s="4" t="str">
        <f t="shared" si="13"/>
        <v/>
      </c>
      <c r="AN35" s="4" t="str">
        <f t="shared" si="14"/>
        <v/>
      </c>
      <c r="AO35" s="4" t="str">
        <f t="shared" si="15"/>
        <v/>
      </c>
      <c r="AP35" s="4"/>
      <c r="AQ35" s="4" t="str">
        <f t="shared" si="16"/>
        <v/>
      </c>
      <c r="AR35" s="4" t="str">
        <f t="shared" si="17"/>
        <v/>
      </c>
      <c r="AS35" s="4" t="str">
        <f t="shared" si="18"/>
        <v/>
      </c>
      <c r="AT35" s="4" t="str">
        <f t="shared" si="19"/>
        <v/>
      </c>
      <c r="AU35" s="4" t="str">
        <f t="shared" si="20"/>
        <v/>
      </c>
      <c r="AV35" s="4" t="str">
        <f t="shared" si="21"/>
        <v/>
      </c>
      <c r="AW35" s="9" t="str">
        <f t="shared" si="22"/>
        <v>6C</v>
      </c>
      <c r="AX35" s="4" t="str">
        <f t="shared" si="23"/>
        <v/>
      </c>
      <c r="AY35" s="4" t="str">
        <f t="shared" si="24"/>
        <v/>
      </c>
      <c r="AZ35" s="4" t="str">
        <f t="shared" si="25"/>
        <v/>
      </c>
    </row>
    <row r="36" spans="1:52" x14ac:dyDescent="0.2">
      <c r="A36" t="s">
        <v>286</v>
      </c>
      <c r="B36" s="4" t="s">
        <v>6</v>
      </c>
      <c r="C36" s="4" t="s">
        <v>1070</v>
      </c>
      <c r="D36" s="4" t="s">
        <v>58</v>
      </c>
      <c r="E36" s="4" t="s">
        <v>1065</v>
      </c>
      <c r="G36" s="4" t="str">
        <f t="shared" si="28"/>
        <v/>
      </c>
      <c r="H36" s="4" t="str">
        <f t="shared" si="26"/>
        <v/>
      </c>
      <c r="I36" s="4" t="str">
        <f t="shared" si="30"/>
        <v/>
      </c>
      <c r="J36" s="4" t="str">
        <f t="shared" si="27"/>
        <v>6C</v>
      </c>
      <c r="L36" t="str">
        <f t="shared" ref="L36:T64" si="31">IF($I36=L$2, $I36, "")</f>
        <v/>
      </c>
      <c r="M36" t="str">
        <f t="shared" si="31"/>
        <v/>
      </c>
      <c r="N36" t="str">
        <f t="shared" si="31"/>
        <v/>
      </c>
      <c r="O36" t="str">
        <f t="shared" si="31"/>
        <v/>
      </c>
      <c r="P36" t="str">
        <f t="shared" si="31"/>
        <v/>
      </c>
      <c r="Q36" t="str">
        <f t="shared" si="31"/>
        <v/>
      </c>
      <c r="R36" t="str">
        <f t="shared" si="31"/>
        <v/>
      </c>
      <c r="S36" t="str">
        <f t="shared" si="31"/>
        <v/>
      </c>
      <c r="T36" t="str">
        <f t="shared" si="31"/>
        <v/>
      </c>
      <c r="V36" t="str">
        <f t="shared" si="29"/>
        <v/>
      </c>
      <c r="W36" t="str">
        <f t="shared" si="29"/>
        <v/>
      </c>
      <c r="X36" t="str">
        <f t="shared" si="29"/>
        <v/>
      </c>
      <c r="Y36" t="str">
        <f t="shared" si="29"/>
        <v/>
      </c>
      <c r="Z36" t="str">
        <f t="shared" si="29"/>
        <v/>
      </c>
      <c r="AA36" t="str">
        <f t="shared" si="29"/>
        <v/>
      </c>
      <c r="AB36" t="str">
        <f t="shared" si="29"/>
        <v/>
      </c>
      <c r="AC36" t="str">
        <f t="shared" si="29"/>
        <v/>
      </c>
      <c r="AD36" t="str">
        <f t="shared" si="29"/>
        <v/>
      </c>
      <c r="AE36" t="str">
        <f t="shared" si="29"/>
        <v/>
      </c>
      <c r="AG36" s="4" t="str">
        <f t="shared" si="7"/>
        <v/>
      </c>
      <c r="AH36" s="4" t="str">
        <f t="shared" si="8"/>
        <v/>
      </c>
      <c r="AI36" s="4" t="str">
        <f t="shared" si="9"/>
        <v/>
      </c>
      <c r="AJ36" s="4" t="str">
        <f t="shared" si="10"/>
        <v/>
      </c>
      <c r="AK36" s="4" t="str">
        <f t="shared" si="11"/>
        <v/>
      </c>
      <c r="AL36" s="4" t="str">
        <f t="shared" si="12"/>
        <v/>
      </c>
      <c r="AM36" s="4" t="str">
        <f t="shared" si="13"/>
        <v/>
      </c>
      <c r="AN36" s="4" t="str">
        <f t="shared" si="14"/>
        <v/>
      </c>
      <c r="AO36" s="4" t="str">
        <f t="shared" si="15"/>
        <v/>
      </c>
      <c r="AP36" s="4"/>
      <c r="AQ36" s="4" t="str">
        <f t="shared" si="16"/>
        <v/>
      </c>
      <c r="AR36" s="4" t="str">
        <f t="shared" si="17"/>
        <v/>
      </c>
      <c r="AS36" s="4" t="str">
        <f t="shared" si="18"/>
        <v/>
      </c>
      <c r="AT36" s="4" t="str">
        <f t="shared" si="19"/>
        <v/>
      </c>
      <c r="AU36" s="4" t="str">
        <f t="shared" si="20"/>
        <v/>
      </c>
      <c r="AV36" s="4" t="str">
        <f t="shared" si="21"/>
        <v/>
      </c>
      <c r="AW36" s="4" t="str">
        <f t="shared" si="22"/>
        <v/>
      </c>
      <c r="AX36" s="4" t="str">
        <f t="shared" si="23"/>
        <v/>
      </c>
      <c r="AY36" s="4" t="str">
        <f t="shared" si="24"/>
        <v/>
      </c>
      <c r="AZ36" s="4" t="str">
        <f t="shared" si="25"/>
        <v/>
      </c>
    </row>
    <row r="37" spans="1:52" x14ac:dyDescent="0.2">
      <c r="A37" t="s">
        <v>293</v>
      </c>
      <c r="B37" s="4" t="s">
        <v>4</v>
      </c>
      <c r="C37" s="4" t="s">
        <v>1063</v>
      </c>
      <c r="D37" s="4" t="s">
        <v>27</v>
      </c>
      <c r="E37" s="4">
        <v>0</v>
      </c>
      <c r="G37" s="4" t="str">
        <f t="shared" si="28"/>
        <v>6T</v>
      </c>
      <c r="H37" s="4" t="str">
        <f t="shared" si="26"/>
        <v/>
      </c>
      <c r="I37" s="4" t="str">
        <f t="shared" si="30"/>
        <v>6T</v>
      </c>
      <c r="J37" s="4" t="str">
        <f t="shared" si="27"/>
        <v/>
      </c>
      <c r="L37" t="str">
        <f t="shared" si="31"/>
        <v/>
      </c>
      <c r="M37" t="str">
        <f t="shared" si="31"/>
        <v/>
      </c>
      <c r="N37" t="str">
        <f t="shared" si="31"/>
        <v/>
      </c>
      <c r="O37" t="str">
        <f t="shared" si="31"/>
        <v/>
      </c>
      <c r="P37" t="str">
        <f t="shared" si="31"/>
        <v/>
      </c>
      <c r="Q37" s="8" t="str">
        <f t="shared" si="31"/>
        <v>6T</v>
      </c>
      <c r="R37" t="str">
        <f t="shared" si="31"/>
        <v/>
      </c>
      <c r="S37" t="str">
        <f t="shared" si="31"/>
        <v/>
      </c>
      <c r="T37" t="str">
        <f t="shared" si="31"/>
        <v/>
      </c>
      <c r="V37" t="str">
        <f t="shared" si="29"/>
        <v/>
      </c>
      <c r="W37" t="str">
        <f t="shared" si="29"/>
        <v/>
      </c>
      <c r="X37" t="str">
        <f t="shared" si="29"/>
        <v/>
      </c>
      <c r="Y37" t="str">
        <f t="shared" si="29"/>
        <v/>
      </c>
      <c r="Z37" t="str">
        <f t="shared" si="29"/>
        <v/>
      </c>
      <c r="AA37" t="str">
        <f t="shared" si="29"/>
        <v/>
      </c>
      <c r="AB37" t="str">
        <f t="shared" si="29"/>
        <v/>
      </c>
      <c r="AC37" t="str">
        <f t="shared" si="29"/>
        <v/>
      </c>
      <c r="AD37" t="str">
        <f t="shared" si="29"/>
        <v/>
      </c>
      <c r="AE37" t="str">
        <f t="shared" si="29"/>
        <v/>
      </c>
      <c r="AG37" s="4" t="str">
        <f t="shared" si="7"/>
        <v/>
      </c>
      <c r="AH37" s="4" t="str">
        <f t="shared" si="8"/>
        <v/>
      </c>
      <c r="AI37" s="4" t="str">
        <f t="shared" si="9"/>
        <v/>
      </c>
      <c r="AJ37" s="4" t="str">
        <f t="shared" si="10"/>
        <v/>
      </c>
      <c r="AK37" s="4" t="str">
        <f t="shared" si="11"/>
        <v/>
      </c>
      <c r="AL37" s="4" t="str">
        <f t="shared" si="12"/>
        <v/>
      </c>
      <c r="AM37" s="4" t="str">
        <f t="shared" si="13"/>
        <v/>
      </c>
      <c r="AN37" s="4" t="str">
        <f t="shared" si="14"/>
        <v/>
      </c>
      <c r="AO37" s="4" t="str">
        <f t="shared" si="15"/>
        <v/>
      </c>
      <c r="AP37" s="4"/>
      <c r="AQ37" s="4" t="str">
        <f t="shared" si="16"/>
        <v/>
      </c>
      <c r="AR37" s="4" t="str">
        <f t="shared" si="17"/>
        <v/>
      </c>
      <c r="AS37" s="4" t="str">
        <f t="shared" si="18"/>
        <v/>
      </c>
      <c r="AT37" s="4" t="str">
        <f t="shared" si="19"/>
        <v/>
      </c>
      <c r="AU37" s="4" t="str">
        <f t="shared" si="20"/>
        <v/>
      </c>
      <c r="AV37" s="4" t="str">
        <f t="shared" si="21"/>
        <v/>
      </c>
      <c r="AW37" s="4" t="str">
        <f t="shared" si="22"/>
        <v/>
      </c>
      <c r="AX37" s="4" t="str">
        <f t="shared" si="23"/>
        <v/>
      </c>
      <c r="AY37" s="4" t="str">
        <f t="shared" si="24"/>
        <v/>
      </c>
      <c r="AZ37" s="4" t="str">
        <f t="shared" si="25"/>
        <v/>
      </c>
    </row>
    <row r="38" spans="1:52" x14ac:dyDescent="0.2">
      <c r="A38" t="s">
        <v>293</v>
      </c>
      <c r="B38" s="4" t="s">
        <v>6</v>
      </c>
      <c r="C38" s="4" t="s">
        <v>1070</v>
      </c>
      <c r="D38" s="4" t="s">
        <v>27</v>
      </c>
      <c r="E38" s="4">
        <v>3</v>
      </c>
      <c r="G38" s="4" t="str">
        <f t="shared" si="28"/>
        <v/>
      </c>
      <c r="H38" s="4" t="str">
        <f t="shared" si="26"/>
        <v>6T</v>
      </c>
      <c r="I38" s="4" t="str">
        <f t="shared" si="30"/>
        <v>6T</v>
      </c>
      <c r="J38" s="4" t="str">
        <f t="shared" si="27"/>
        <v/>
      </c>
      <c r="L38" t="str">
        <f t="shared" si="31"/>
        <v/>
      </c>
      <c r="M38" t="str">
        <f t="shared" si="31"/>
        <v/>
      </c>
      <c r="N38" t="str">
        <f t="shared" si="31"/>
        <v/>
      </c>
      <c r="O38" t="str">
        <f t="shared" si="31"/>
        <v/>
      </c>
      <c r="P38" t="str">
        <f t="shared" si="31"/>
        <v/>
      </c>
      <c r="Q38" s="8" t="str">
        <f t="shared" si="31"/>
        <v>6T</v>
      </c>
      <c r="R38" t="str">
        <f t="shared" si="31"/>
        <v/>
      </c>
      <c r="S38" t="str">
        <f t="shared" si="31"/>
        <v/>
      </c>
      <c r="T38" t="str">
        <f t="shared" si="31"/>
        <v/>
      </c>
      <c r="V38" t="str">
        <f t="shared" si="29"/>
        <v/>
      </c>
      <c r="W38" t="str">
        <f t="shared" si="29"/>
        <v/>
      </c>
      <c r="X38" t="str">
        <f t="shared" si="29"/>
        <v/>
      </c>
      <c r="Y38" t="str">
        <f t="shared" si="29"/>
        <v/>
      </c>
      <c r="Z38" t="str">
        <f t="shared" si="29"/>
        <v/>
      </c>
      <c r="AA38" t="str">
        <f t="shared" si="29"/>
        <v/>
      </c>
      <c r="AB38" t="str">
        <f t="shared" si="29"/>
        <v/>
      </c>
      <c r="AC38" t="str">
        <f t="shared" si="29"/>
        <v/>
      </c>
      <c r="AD38" t="str">
        <f t="shared" si="29"/>
        <v/>
      </c>
      <c r="AE38" t="str">
        <f t="shared" si="29"/>
        <v/>
      </c>
      <c r="AG38" s="4" t="str">
        <f t="shared" si="7"/>
        <v/>
      </c>
      <c r="AH38" s="4" t="str">
        <f t="shared" si="8"/>
        <v/>
      </c>
      <c r="AI38" s="4" t="str">
        <f t="shared" si="9"/>
        <v/>
      </c>
      <c r="AJ38" s="4" t="str">
        <f t="shared" si="10"/>
        <v/>
      </c>
      <c r="AK38" s="4" t="str">
        <f t="shared" si="11"/>
        <v/>
      </c>
      <c r="AL38" s="9" t="str">
        <f t="shared" si="12"/>
        <v>3T</v>
      </c>
      <c r="AM38" s="4" t="str">
        <f t="shared" si="13"/>
        <v/>
      </c>
      <c r="AN38" s="4" t="str">
        <f t="shared" si="14"/>
        <v/>
      </c>
      <c r="AO38" s="4" t="str">
        <f t="shared" si="15"/>
        <v/>
      </c>
      <c r="AP38" s="4"/>
      <c r="AQ38" s="4" t="str">
        <f t="shared" si="16"/>
        <v/>
      </c>
      <c r="AR38" s="4" t="str">
        <f t="shared" si="17"/>
        <v/>
      </c>
      <c r="AS38" s="4" t="str">
        <f t="shared" si="18"/>
        <v/>
      </c>
      <c r="AT38" s="4" t="str">
        <f t="shared" si="19"/>
        <v/>
      </c>
      <c r="AU38" s="4" t="str">
        <f t="shared" si="20"/>
        <v/>
      </c>
      <c r="AV38" s="4" t="str">
        <f t="shared" si="21"/>
        <v/>
      </c>
      <c r="AW38" s="4" t="str">
        <f t="shared" si="22"/>
        <v/>
      </c>
      <c r="AX38" s="4" t="str">
        <f t="shared" si="23"/>
        <v/>
      </c>
      <c r="AY38" s="4" t="str">
        <f t="shared" si="24"/>
        <v/>
      </c>
      <c r="AZ38" s="4" t="str">
        <f t="shared" si="25"/>
        <v/>
      </c>
    </row>
    <row r="39" spans="1:52" x14ac:dyDescent="0.2">
      <c r="A39" t="s">
        <v>293</v>
      </c>
      <c r="B39" s="4" t="s">
        <v>6</v>
      </c>
      <c r="C39" s="4" t="s">
        <v>1071</v>
      </c>
      <c r="D39" s="4" t="s">
        <v>5</v>
      </c>
      <c r="E39" s="4" t="s">
        <v>1065</v>
      </c>
      <c r="G39" s="4" t="str">
        <f t="shared" si="28"/>
        <v/>
      </c>
      <c r="H39" s="4" t="str">
        <f t="shared" si="26"/>
        <v/>
      </c>
      <c r="I39" s="4" t="str">
        <f t="shared" si="30"/>
        <v/>
      </c>
      <c r="J39" s="4" t="str">
        <f t="shared" si="27"/>
        <v>3T</v>
      </c>
      <c r="L39" t="str">
        <f t="shared" si="31"/>
        <v/>
      </c>
      <c r="M39" t="str">
        <f t="shared" si="31"/>
        <v/>
      </c>
      <c r="N39" t="str">
        <f t="shared" si="31"/>
        <v/>
      </c>
      <c r="O39" t="str">
        <f t="shared" si="31"/>
        <v/>
      </c>
      <c r="P39" t="str">
        <f t="shared" si="31"/>
        <v/>
      </c>
      <c r="Q39" t="str">
        <f t="shared" si="31"/>
        <v/>
      </c>
      <c r="R39" t="str">
        <f t="shared" si="31"/>
        <v/>
      </c>
      <c r="S39" t="str">
        <f t="shared" si="31"/>
        <v/>
      </c>
      <c r="T39" t="str">
        <f t="shared" si="31"/>
        <v/>
      </c>
      <c r="V39" t="str">
        <f t="shared" si="29"/>
        <v/>
      </c>
      <c r="W39" t="str">
        <f t="shared" si="29"/>
        <v/>
      </c>
      <c r="X39" t="str">
        <f t="shared" si="29"/>
        <v/>
      </c>
      <c r="Y39" t="str">
        <f t="shared" si="29"/>
        <v/>
      </c>
      <c r="Z39" t="str">
        <f t="shared" si="29"/>
        <v/>
      </c>
      <c r="AA39" t="str">
        <f t="shared" si="29"/>
        <v/>
      </c>
      <c r="AB39" t="str">
        <f t="shared" si="29"/>
        <v/>
      </c>
      <c r="AC39" t="str">
        <f t="shared" si="29"/>
        <v/>
      </c>
      <c r="AD39" t="str">
        <f t="shared" si="29"/>
        <v/>
      </c>
      <c r="AE39" t="str">
        <f t="shared" si="29"/>
        <v/>
      </c>
      <c r="AG39" s="4" t="str">
        <f t="shared" si="7"/>
        <v/>
      </c>
      <c r="AH39" s="4" t="str">
        <f t="shared" si="8"/>
        <v/>
      </c>
      <c r="AI39" s="4" t="str">
        <f t="shared" si="9"/>
        <v/>
      </c>
      <c r="AJ39" s="4" t="str">
        <f t="shared" si="10"/>
        <v/>
      </c>
      <c r="AK39" s="4" t="str">
        <f t="shared" si="11"/>
        <v/>
      </c>
      <c r="AL39" s="4" t="str">
        <f t="shared" si="12"/>
        <v/>
      </c>
      <c r="AM39" s="4" t="str">
        <f t="shared" si="13"/>
        <v/>
      </c>
      <c r="AN39" s="4" t="str">
        <f t="shared" si="14"/>
        <v/>
      </c>
      <c r="AO39" s="4" t="str">
        <f t="shared" si="15"/>
        <v/>
      </c>
      <c r="AP39" s="4"/>
      <c r="AQ39" s="4" t="str">
        <f t="shared" si="16"/>
        <v/>
      </c>
      <c r="AR39" s="4" t="str">
        <f t="shared" si="17"/>
        <v/>
      </c>
      <c r="AS39" s="4" t="str">
        <f t="shared" si="18"/>
        <v/>
      </c>
      <c r="AT39" s="4" t="str">
        <f t="shared" si="19"/>
        <v/>
      </c>
      <c r="AU39" s="4" t="str">
        <f t="shared" si="20"/>
        <v/>
      </c>
      <c r="AV39" s="4" t="str">
        <f t="shared" si="21"/>
        <v/>
      </c>
      <c r="AW39" s="4" t="str">
        <f t="shared" si="22"/>
        <v/>
      </c>
      <c r="AX39" s="4" t="str">
        <f t="shared" si="23"/>
        <v/>
      </c>
      <c r="AY39" s="4" t="str">
        <f t="shared" si="24"/>
        <v/>
      </c>
      <c r="AZ39" s="4" t="str">
        <f t="shared" si="25"/>
        <v/>
      </c>
    </row>
    <row r="40" spans="1:52" x14ac:dyDescent="0.2">
      <c r="A40" t="s">
        <v>296</v>
      </c>
      <c r="B40" s="4" t="s">
        <v>4</v>
      </c>
      <c r="C40" s="4" t="s">
        <v>1063</v>
      </c>
      <c r="D40" s="4" t="s">
        <v>16</v>
      </c>
      <c r="E40" s="4">
        <v>4</v>
      </c>
      <c r="G40" s="4" t="str">
        <f t="shared" si="28"/>
        <v/>
      </c>
      <c r="H40" s="4" t="str">
        <f t="shared" si="26"/>
        <v/>
      </c>
      <c r="I40" s="4" t="str">
        <f t="shared" si="30"/>
        <v/>
      </c>
      <c r="J40" s="4" t="str">
        <f t="shared" si="27"/>
        <v/>
      </c>
      <c r="L40" t="str">
        <f t="shared" si="31"/>
        <v/>
      </c>
      <c r="M40" t="str">
        <f t="shared" si="31"/>
        <v/>
      </c>
      <c r="N40" t="str">
        <f t="shared" si="31"/>
        <v/>
      </c>
      <c r="O40" t="str">
        <f t="shared" si="31"/>
        <v/>
      </c>
      <c r="P40" t="str">
        <f t="shared" si="31"/>
        <v/>
      </c>
      <c r="Q40" t="str">
        <f t="shared" si="31"/>
        <v/>
      </c>
      <c r="R40" t="str">
        <f t="shared" si="31"/>
        <v/>
      </c>
      <c r="S40" t="str">
        <f t="shared" si="31"/>
        <v/>
      </c>
      <c r="T40" t="str">
        <f t="shared" si="31"/>
        <v/>
      </c>
      <c r="V40" t="str">
        <f t="shared" si="29"/>
        <v/>
      </c>
      <c r="W40" t="str">
        <f t="shared" si="29"/>
        <v/>
      </c>
      <c r="X40" t="str">
        <f t="shared" si="29"/>
        <v/>
      </c>
      <c r="Y40" t="str">
        <f t="shared" si="29"/>
        <v/>
      </c>
      <c r="Z40" t="str">
        <f t="shared" si="29"/>
        <v/>
      </c>
      <c r="AA40" t="str">
        <f t="shared" si="29"/>
        <v/>
      </c>
      <c r="AB40" t="str">
        <f t="shared" si="29"/>
        <v/>
      </c>
      <c r="AC40" t="str">
        <f t="shared" si="29"/>
        <v/>
      </c>
      <c r="AD40" t="str">
        <f t="shared" si="29"/>
        <v/>
      </c>
      <c r="AE40" t="str">
        <f t="shared" si="29"/>
        <v/>
      </c>
      <c r="AG40" s="9" t="str">
        <f t="shared" si="7"/>
        <v>5T</v>
      </c>
      <c r="AH40" s="4" t="str">
        <f t="shared" si="8"/>
        <v/>
      </c>
      <c r="AI40" s="4" t="str">
        <f t="shared" si="9"/>
        <v/>
      </c>
      <c r="AJ40" s="4" t="str">
        <f t="shared" si="10"/>
        <v/>
      </c>
      <c r="AK40" s="4" t="str">
        <f t="shared" si="11"/>
        <v/>
      </c>
      <c r="AL40" s="4" t="str">
        <f t="shared" si="12"/>
        <v/>
      </c>
      <c r="AM40" s="4" t="str">
        <f t="shared" si="13"/>
        <v/>
      </c>
      <c r="AN40" s="4" t="str">
        <f t="shared" si="14"/>
        <v/>
      </c>
      <c r="AO40" s="4" t="str">
        <f t="shared" si="15"/>
        <v/>
      </c>
      <c r="AP40" s="4"/>
      <c r="AQ40" s="4" t="str">
        <f t="shared" si="16"/>
        <v/>
      </c>
      <c r="AR40" s="4" t="str">
        <f t="shared" si="17"/>
        <v/>
      </c>
      <c r="AS40" s="4" t="str">
        <f t="shared" si="18"/>
        <v/>
      </c>
      <c r="AT40" s="4" t="str">
        <f t="shared" si="19"/>
        <v/>
      </c>
      <c r="AU40" s="4" t="str">
        <f t="shared" si="20"/>
        <v/>
      </c>
      <c r="AV40" s="4" t="str">
        <f t="shared" si="21"/>
        <v/>
      </c>
      <c r="AW40" s="4" t="str">
        <f t="shared" si="22"/>
        <v/>
      </c>
      <c r="AX40" s="4" t="str">
        <f t="shared" si="23"/>
        <v/>
      </c>
      <c r="AY40" s="4" t="str">
        <f t="shared" si="24"/>
        <v/>
      </c>
      <c r="AZ40" s="4" t="str">
        <f t="shared" si="25"/>
        <v/>
      </c>
    </row>
    <row r="41" spans="1:52" x14ac:dyDescent="0.2">
      <c r="A41" t="s">
        <v>296</v>
      </c>
      <c r="B41" s="4" t="s">
        <v>6</v>
      </c>
      <c r="C41" s="4" t="s">
        <v>1070</v>
      </c>
      <c r="D41" s="4" t="s">
        <v>9</v>
      </c>
      <c r="E41" s="4" t="s">
        <v>1065</v>
      </c>
      <c r="G41" s="4" t="str">
        <f t="shared" si="28"/>
        <v/>
      </c>
      <c r="H41" s="4" t="str">
        <f t="shared" si="26"/>
        <v/>
      </c>
      <c r="I41" s="4" t="str">
        <f t="shared" si="30"/>
        <v/>
      </c>
      <c r="J41" s="4" t="str">
        <f t="shared" si="27"/>
        <v>5T</v>
      </c>
      <c r="L41" t="str">
        <f t="shared" si="31"/>
        <v/>
      </c>
      <c r="M41" t="str">
        <f t="shared" si="31"/>
        <v/>
      </c>
      <c r="N41" t="str">
        <f t="shared" si="31"/>
        <v/>
      </c>
      <c r="O41" t="str">
        <f t="shared" si="31"/>
        <v/>
      </c>
      <c r="P41" t="str">
        <f t="shared" si="31"/>
        <v/>
      </c>
      <c r="Q41" t="str">
        <f t="shared" si="31"/>
        <v/>
      </c>
      <c r="R41" t="str">
        <f t="shared" si="31"/>
        <v/>
      </c>
      <c r="S41" t="str">
        <f t="shared" si="31"/>
        <v/>
      </c>
      <c r="T41" t="str">
        <f t="shared" si="31"/>
        <v/>
      </c>
      <c r="V41" t="str">
        <f t="shared" si="29"/>
        <v/>
      </c>
      <c r="W41" t="str">
        <f t="shared" si="29"/>
        <v/>
      </c>
      <c r="X41" t="str">
        <f t="shared" si="29"/>
        <v/>
      </c>
      <c r="Y41" t="str">
        <f t="shared" si="29"/>
        <v/>
      </c>
      <c r="Z41" t="str">
        <f t="shared" si="29"/>
        <v/>
      </c>
      <c r="AA41" t="str">
        <f t="shared" si="29"/>
        <v/>
      </c>
      <c r="AB41" t="str">
        <f t="shared" si="29"/>
        <v/>
      </c>
      <c r="AC41" t="str">
        <f t="shared" si="29"/>
        <v/>
      </c>
      <c r="AD41" t="str">
        <f t="shared" si="29"/>
        <v/>
      </c>
      <c r="AE41" t="str">
        <f t="shared" si="29"/>
        <v/>
      </c>
      <c r="AG41" s="4" t="str">
        <f t="shared" si="7"/>
        <v/>
      </c>
      <c r="AH41" s="4" t="str">
        <f t="shared" si="8"/>
        <v/>
      </c>
      <c r="AI41" s="4" t="str">
        <f t="shared" si="9"/>
        <v/>
      </c>
      <c r="AJ41" s="4" t="str">
        <f t="shared" si="10"/>
        <v/>
      </c>
      <c r="AK41" s="4" t="str">
        <f t="shared" si="11"/>
        <v/>
      </c>
      <c r="AL41" s="4" t="str">
        <f t="shared" si="12"/>
        <v/>
      </c>
      <c r="AM41" s="4" t="str">
        <f t="shared" si="13"/>
        <v/>
      </c>
      <c r="AN41" s="4" t="str">
        <f t="shared" si="14"/>
        <v/>
      </c>
      <c r="AO41" s="4" t="str">
        <f t="shared" si="15"/>
        <v/>
      </c>
      <c r="AP41" s="4"/>
      <c r="AQ41" s="4" t="str">
        <f t="shared" si="16"/>
        <v/>
      </c>
      <c r="AR41" s="4" t="str">
        <f t="shared" si="17"/>
        <v/>
      </c>
      <c r="AS41" s="4" t="str">
        <f t="shared" si="18"/>
        <v/>
      </c>
      <c r="AT41" s="4" t="str">
        <f t="shared" si="19"/>
        <v/>
      </c>
      <c r="AU41" s="4" t="str">
        <f t="shared" si="20"/>
        <v/>
      </c>
      <c r="AV41" s="4" t="str">
        <f t="shared" si="21"/>
        <v/>
      </c>
      <c r="AW41" s="4" t="str">
        <f t="shared" si="22"/>
        <v/>
      </c>
      <c r="AX41" s="4" t="str">
        <f t="shared" si="23"/>
        <v/>
      </c>
      <c r="AY41" s="4" t="str">
        <f t="shared" si="24"/>
        <v/>
      </c>
      <c r="AZ41" s="4" t="str">
        <f t="shared" si="25"/>
        <v/>
      </c>
    </row>
    <row r="42" spans="1:52" x14ac:dyDescent="0.2">
      <c r="A42" t="s">
        <v>320</v>
      </c>
      <c r="B42" s="4" t="s">
        <v>4</v>
      </c>
      <c r="C42" s="4" t="s">
        <v>1063</v>
      </c>
      <c r="D42" s="4" t="s">
        <v>40</v>
      </c>
      <c r="E42" s="4">
        <v>6</v>
      </c>
      <c r="G42" s="4" t="str">
        <f t="shared" si="28"/>
        <v/>
      </c>
      <c r="H42" s="4" t="str">
        <f t="shared" si="26"/>
        <v/>
      </c>
      <c r="I42" s="4" t="str">
        <f t="shared" si="30"/>
        <v/>
      </c>
      <c r="J42" s="4" t="str">
        <f t="shared" si="27"/>
        <v/>
      </c>
      <c r="L42" t="str">
        <f t="shared" si="31"/>
        <v/>
      </c>
      <c r="M42" t="str">
        <f t="shared" si="31"/>
        <v/>
      </c>
      <c r="N42" t="str">
        <f t="shared" si="31"/>
        <v/>
      </c>
      <c r="O42" t="str">
        <f t="shared" si="31"/>
        <v/>
      </c>
      <c r="P42" t="str">
        <f t="shared" si="31"/>
        <v/>
      </c>
      <c r="Q42" t="str">
        <f t="shared" si="31"/>
        <v/>
      </c>
      <c r="R42" t="str">
        <f t="shared" si="31"/>
        <v/>
      </c>
      <c r="S42" t="str">
        <f t="shared" si="31"/>
        <v/>
      </c>
      <c r="T42" t="str">
        <f t="shared" si="31"/>
        <v/>
      </c>
      <c r="V42" t="str">
        <f t="shared" si="29"/>
        <v/>
      </c>
      <c r="W42" t="str">
        <f t="shared" si="29"/>
        <v/>
      </c>
      <c r="X42" t="str">
        <f t="shared" si="29"/>
        <v/>
      </c>
      <c r="Y42" t="str">
        <f t="shared" si="29"/>
        <v/>
      </c>
      <c r="Z42" t="str">
        <f t="shared" si="29"/>
        <v/>
      </c>
      <c r="AA42" t="str">
        <f t="shared" si="29"/>
        <v/>
      </c>
      <c r="AB42" t="str">
        <f t="shared" si="29"/>
        <v/>
      </c>
      <c r="AC42" t="str">
        <f t="shared" si="29"/>
        <v/>
      </c>
      <c r="AD42" t="str">
        <f t="shared" si="29"/>
        <v/>
      </c>
      <c r="AE42" t="str">
        <f t="shared" si="29"/>
        <v/>
      </c>
      <c r="AG42" s="4" t="str">
        <f t="shared" si="7"/>
        <v/>
      </c>
      <c r="AH42" s="4" t="str">
        <f t="shared" si="8"/>
        <v/>
      </c>
      <c r="AI42" s="4" t="str">
        <f t="shared" si="9"/>
        <v/>
      </c>
      <c r="AJ42" s="4" t="str">
        <f t="shared" si="10"/>
        <v/>
      </c>
      <c r="AK42" s="4" t="str">
        <f t="shared" si="11"/>
        <v/>
      </c>
      <c r="AL42" s="4" t="str">
        <f t="shared" si="12"/>
        <v/>
      </c>
      <c r="AM42" s="4" t="str">
        <f t="shared" si="13"/>
        <v/>
      </c>
      <c r="AN42" s="4" t="str">
        <f t="shared" si="14"/>
        <v/>
      </c>
      <c r="AO42" s="4" t="str">
        <f t="shared" si="15"/>
        <v/>
      </c>
      <c r="AP42" s="4"/>
      <c r="AQ42" s="4" t="str">
        <f t="shared" si="16"/>
        <v/>
      </c>
      <c r="AR42" s="4" t="str">
        <f t="shared" si="17"/>
        <v/>
      </c>
      <c r="AS42" s="4" t="str">
        <f t="shared" si="18"/>
        <v/>
      </c>
      <c r="AT42" s="4" t="str">
        <f t="shared" si="19"/>
        <v/>
      </c>
      <c r="AU42" s="4" t="str">
        <f t="shared" si="20"/>
        <v/>
      </c>
      <c r="AV42" s="4" t="str">
        <f t="shared" si="21"/>
        <v/>
      </c>
      <c r="AW42" s="4" t="str">
        <f t="shared" si="22"/>
        <v/>
      </c>
      <c r="AX42" s="4" t="str">
        <f t="shared" si="23"/>
        <v/>
      </c>
      <c r="AY42" s="4" t="str">
        <f t="shared" si="24"/>
        <v/>
      </c>
      <c r="AZ42" s="9" t="str">
        <f t="shared" si="25"/>
        <v>4C</v>
      </c>
    </row>
    <row r="43" spans="1:52" x14ac:dyDescent="0.2">
      <c r="A43" t="s">
        <v>320</v>
      </c>
      <c r="B43" s="4" t="s">
        <v>6</v>
      </c>
      <c r="C43" s="4" t="s">
        <v>1070</v>
      </c>
      <c r="D43" s="4" t="s">
        <v>48</v>
      </c>
      <c r="E43" s="4" t="s">
        <v>1065</v>
      </c>
      <c r="G43" s="4" t="str">
        <f t="shared" si="28"/>
        <v/>
      </c>
      <c r="H43" s="4" t="str">
        <f t="shared" si="26"/>
        <v/>
      </c>
      <c r="I43" s="4" t="str">
        <f t="shared" si="30"/>
        <v/>
      </c>
      <c r="J43" s="4" t="str">
        <f t="shared" si="27"/>
        <v>4C</v>
      </c>
      <c r="L43" t="str">
        <f t="shared" si="31"/>
        <v/>
      </c>
      <c r="M43" t="str">
        <f t="shared" si="31"/>
        <v/>
      </c>
      <c r="N43" t="str">
        <f t="shared" si="31"/>
        <v/>
      </c>
      <c r="O43" t="str">
        <f t="shared" si="31"/>
        <v/>
      </c>
      <c r="P43" t="str">
        <f t="shared" si="31"/>
        <v/>
      </c>
      <c r="Q43" t="str">
        <f t="shared" si="31"/>
        <v/>
      </c>
      <c r="R43" t="str">
        <f t="shared" si="31"/>
        <v/>
      </c>
      <c r="S43" t="str">
        <f t="shared" si="31"/>
        <v/>
      </c>
      <c r="T43" t="str">
        <f t="shared" si="31"/>
        <v/>
      </c>
      <c r="V43" t="str">
        <f t="shared" si="29"/>
        <v/>
      </c>
      <c r="W43" t="str">
        <f t="shared" si="29"/>
        <v/>
      </c>
      <c r="X43" t="str">
        <f t="shared" si="29"/>
        <v/>
      </c>
      <c r="Y43" t="str">
        <f t="shared" si="29"/>
        <v/>
      </c>
      <c r="Z43" t="str">
        <f t="shared" si="29"/>
        <v/>
      </c>
      <c r="AA43" t="str">
        <f t="shared" si="29"/>
        <v/>
      </c>
      <c r="AB43" t="str">
        <f t="shared" si="29"/>
        <v/>
      </c>
      <c r="AC43" t="str">
        <f t="shared" si="29"/>
        <v/>
      </c>
      <c r="AD43" t="str">
        <f t="shared" si="29"/>
        <v/>
      </c>
      <c r="AE43" t="str">
        <f t="shared" si="29"/>
        <v/>
      </c>
      <c r="AG43" s="4" t="str">
        <f t="shared" si="7"/>
        <v/>
      </c>
      <c r="AH43" s="4" t="str">
        <f t="shared" si="8"/>
        <v/>
      </c>
      <c r="AI43" s="4" t="str">
        <f t="shared" si="9"/>
        <v/>
      </c>
      <c r="AJ43" s="4" t="str">
        <f t="shared" si="10"/>
        <v/>
      </c>
      <c r="AK43" s="4" t="str">
        <f t="shared" si="11"/>
        <v/>
      </c>
      <c r="AL43" s="4" t="str">
        <f t="shared" si="12"/>
        <v/>
      </c>
      <c r="AM43" s="4" t="str">
        <f t="shared" si="13"/>
        <v/>
      </c>
      <c r="AN43" s="4" t="str">
        <f t="shared" si="14"/>
        <v/>
      </c>
      <c r="AO43" s="4" t="str">
        <f t="shared" si="15"/>
        <v/>
      </c>
      <c r="AP43" s="4"/>
      <c r="AQ43" s="4" t="str">
        <f t="shared" si="16"/>
        <v/>
      </c>
      <c r="AR43" s="4" t="str">
        <f t="shared" si="17"/>
        <v/>
      </c>
      <c r="AS43" s="4" t="str">
        <f t="shared" si="18"/>
        <v/>
      </c>
      <c r="AT43" s="4" t="str">
        <f t="shared" si="19"/>
        <v/>
      </c>
      <c r="AU43" s="4" t="str">
        <f t="shared" si="20"/>
        <v/>
      </c>
      <c r="AV43" s="4" t="str">
        <f t="shared" si="21"/>
        <v/>
      </c>
      <c r="AW43" s="4" t="str">
        <f t="shared" si="22"/>
        <v/>
      </c>
      <c r="AX43" s="4" t="str">
        <f t="shared" si="23"/>
        <v/>
      </c>
      <c r="AY43" s="4" t="str">
        <f t="shared" si="24"/>
        <v/>
      </c>
      <c r="AZ43" s="4" t="str">
        <f t="shared" si="25"/>
        <v/>
      </c>
    </row>
    <row r="44" spans="1:52" x14ac:dyDescent="0.2">
      <c r="A44" t="s">
        <v>327</v>
      </c>
      <c r="B44" s="4" t="s">
        <v>4</v>
      </c>
      <c r="C44" s="4" t="s">
        <v>1063</v>
      </c>
      <c r="D44" s="4" t="s">
        <v>42</v>
      </c>
      <c r="E44" s="4">
        <v>0</v>
      </c>
      <c r="G44" s="4" t="str">
        <f t="shared" si="28"/>
        <v>3C</v>
      </c>
      <c r="H44" s="4" t="str">
        <f t="shared" si="26"/>
        <v/>
      </c>
      <c r="I44" s="4" t="str">
        <f t="shared" si="30"/>
        <v>3C</v>
      </c>
      <c r="J44" s="4" t="str">
        <f t="shared" si="27"/>
        <v/>
      </c>
      <c r="L44" t="str">
        <f t="shared" si="31"/>
        <v/>
      </c>
      <c r="M44" t="str">
        <f t="shared" si="31"/>
        <v/>
      </c>
      <c r="N44" t="str">
        <f t="shared" si="31"/>
        <v/>
      </c>
      <c r="O44" t="str">
        <f t="shared" si="31"/>
        <v/>
      </c>
      <c r="P44" t="str">
        <f t="shared" si="31"/>
        <v/>
      </c>
      <c r="Q44" t="str">
        <f t="shared" si="31"/>
        <v/>
      </c>
      <c r="R44" t="str">
        <f t="shared" si="31"/>
        <v/>
      </c>
      <c r="S44" t="str">
        <f t="shared" si="31"/>
        <v/>
      </c>
      <c r="T44" t="str">
        <f t="shared" si="31"/>
        <v/>
      </c>
      <c r="V44" t="str">
        <f t="shared" si="29"/>
        <v/>
      </c>
      <c r="W44" t="str">
        <f t="shared" si="29"/>
        <v/>
      </c>
      <c r="X44" s="8" t="str">
        <f t="shared" si="29"/>
        <v>3C</v>
      </c>
      <c r="Y44" s="8" t="str">
        <f t="shared" si="29"/>
        <v/>
      </c>
      <c r="Z44" t="str">
        <f t="shared" si="29"/>
        <v/>
      </c>
      <c r="AA44" t="str">
        <f t="shared" si="29"/>
        <v/>
      </c>
      <c r="AB44" t="str">
        <f t="shared" si="29"/>
        <v/>
      </c>
      <c r="AC44" t="str">
        <f t="shared" si="29"/>
        <v/>
      </c>
      <c r="AD44" t="str">
        <f t="shared" si="29"/>
        <v/>
      </c>
      <c r="AE44" t="str">
        <f t="shared" si="29"/>
        <v/>
      </c>
      <c r="AG44" s="4" t="str">
        <f t="shared" si="7"/>
        <v/>
      </c>
      <c r="AH44" s="4" t="str">
        <f t="shared" si="8"/>
        <v/>
      </c>
      <c r="AI44" s="4" t="str">
        <f t="shared" si="9"/>
        <v/>
      </c>
      <c r="AJ44" s="4" t="str">
        <f t="shared" si="10"/>
        <v/>
      </c>
      <c r="AK44" s="4" t="str">
        <f t="shared" si="11"/>
        <v/>
      </c>
      <c r="AL44" s="4" t="str">
        <f t="shared" si="12"/>
        <v/>
      </c>
      <c r="AM44" s="4" t="str">
        <f t="shared" si="13"/>
        <v/>
      </c>
      <c r="AN44" s="4" t="str">
        <f t="shared" si="14"/>
        <v/>
      </c>
      <c r="AO44" s="4" t="str">
        <f t="shared" si="15"/>
        <v/>
      </c>
      <c r="AP44" s="4"/>
      <c r="AQ44" s="4" t="str">
        <f t="shared" si="16"/>
        <v/>
      </c>
      <c r="AR44" s="4" t="str">
        <f t="shared" si="17"/>
        <v/>
      </c>
      <c r="AS44" s="4" t="str">
        <f t="shared" si="18"/>
        <v/>
      </c>
      <c r="AT44" s="4" t="str">
        <f t="shared" si="19"/>
        <v/>
      </c>
      <c r="AU44" s="4" t="str">
        <f t="shared" si="20"/>
        <v/>
      </c>
      <c r="AV44" s="4" t="str">
        <f t="shared" si="21"/>
        <v/>
      </c>
      <c r="AW44" s="4" t="str">
        <f t="shared" si="22"/>
        <v/>
      </c>
      <c r="AX44" s="4" t="str">
        <f t="shared" si="23"/>
        <v/>
      </c>
      <c r="AY44" s="4" t="str">
        <f t="shared" si="24"/>
        <v/>
      </c>
      <c r="AZ44" s="4" t="str">
        <f t="shared" si="25"/>
        <v/>
      </c>
    </row>
    <row r="45" spans="1:52" x14ac:dyDescent="0.2">
      <c r="A45" t="s">
        <v>327</v>
      </c>
      <c r="B45" s="4" t="s">
        <v>6</v>
      </c>
      <c r="C45" s="4" t="s">
        <v>1070</v>
      </c>
      <c r="D45" s="4" t="s">
        <v>42</v>
      </c>
      <c r="E45" s="4" t="s">
        <v>1065</v>
      </c>
      <c r="G45" s="4" t="str">
        <f t="shared" si="28"/>
        <v/>
      </c>
      <c r="H45" s="4" t="str">
        <f t="shared" si="26"/>
        <v>3C</v>
      </c>
      <c r="I45" s="4" t="str">
        <f t="shared" si="30"/>
        <v>3C</v>
      </c>
      <c r="J45" s="4" t="str">
        <f t="shared" si="27"/>
        <v/>
      </c>
      <c r="L45" t="str">
        <f t="shared" si="31"/>
        <v/>
      </c>
      <c r="M45" t="str">
        <f t="shared" si="31"/>
        <v/>
      </c>
      <c r="N45" t="str">
        <f t="shared" si="31"/>
        <v/>
      </c>
      <c r="O45" t="str">
        <f t="shared" si="31"/>
        <v/>
      </c>
      <c r="P45" t="str">
        <f t="shared" si="31"/>
        <v/>
      </c>
      <c r="Q45" t="str">
        <f t="shared" si="31"/>
        <v/>
      </c>
      <c r="R45" t="str">
        <f t="shared" si="31"/>
        <v/>
      </c>
      <c r="S45" t="str">
        <f t="shared" si="31"/>
        <v/>
      </c>
      <c r="T45" t="str">
        <f t="shared" si="31"/>
        <v/>
      </c>
      <c r="V45" t="str">
        <f t="shared" si="29"/>
        <v/>
      </c>
      <c r="W45" t="str">
        <f t="shared" si="29"/>
        <v/>
      </c>
      <c r="X45" s="8" t="str">
        <f t="shared" si="29"/>
        <v>3C</v>
      </c>
      <c r="Y45" s="8" t="str">
        <f t="shared" si="29"/>
        <v/>
      </c>
      <c r="Z45" t="str">
        <f t="shared" si="29"/>
        <v/>
      </c>
      <c r="AA45" t="str">
        <f t="shared" si="29"/>
        <v/>
      </c>
      <c r="AB45" t="str">
        <f t="shared" si="29"/>
        <v/>
      </c>
      <c r="AC45" t="str">
        <f t="shared" si="29"/>
        <v/>
      </c>
      <c r="AD45" t="str">
        <f t="shared" si="29"/>
        <v/>
      </c>
      <c r="AE45" t="str">
        <f t="shared" si="29"/>
        <v/>
      </c>
      <c r="AG45" s="4" t="str">
        <f t="shared" si="7"/>
        <v/>
      </c>
      <c r="AH45" s="4" t="str">
        <f t="shared" si="8"/>
        <v/>
      </c>
      <c r="AI45" s="4" t="str">
        <f t="shared" si="9"/>
        <v/>
      </c>
      <c r="AJ45" s="4" t="str">
        <f t="shared" si="10"/>
        <v/>
      </c>
      <c r="AK45" s="4" t="str">
        <f t="shared" si="11"/>
        <v/>
      </c>
      <c r="AL45" s="4" t="str">
        <f t="shared" si="12"/>
        <v/>
      </c>
      <c r="AM45" s="4" t="str">
        <f t="shared" si="13"/>
        <v/>
      </c>
      <c r="AN45" s="4" t="str">
        <f t="shared" si="14"/>
        <v/>
      </c>
      <c r="AO45" s="4" t="str">
        <f t="shared" si="15"/>
        <v/>
      </c>
      <c r="AP45" s="4"/>
      <c r="AQ45" s="4" t="str">
        <f t="shared" si="16"/>
        <v/>
      </c>
      <c r="AR45" s="4" t="str">
        <f t="shared" si="17"/>
        <v/>
      </c>
      <c r="AS45" s="4" t="str">
        <f t="shared" si="18"/>
        <v/>
      </c>
      <c r="AT45" s="4" t="str">
        <f t="shared" si="19"/>
        <v/>
      </c>
      <c r="AU45" s="4" t="str">
        <f t="shared" si="20"/>
        <v/>
      </c>
      <c r="AV45" s="4" t="str">
        <f t="shared" si="21"/>
        <v/>
      </c>
      <c r="AW45" s="4" t="str">
        <f t="shared" si="22"/>
        <v/>
      </c>
      <c r="AX45" s="4" t="str">
        <f t="shared" si="23"/>
        <v/>
      </c>
      <c r="AY45" s="4" t="str">
        <f t="shared" si="24"/>
        <v/>
      </c>
      <c r="AZ45" s="4" t="str">
        <f t="shared" si="25"/>
        <v/>
      </c>
    </row>
    <row r="46" spans="1:52" x14ac:dyDescent="0.2">
      <c r="A46" t="s">
        <v>331</v>
      </c>
      <c r="B46" s="4" t="s">
        <v>4</v>
      </c>
      <c r="C46" s="4" t="s">
        <v>1063</v>
      </c>
      <c r="D46" s="4" t="s">
        <v>48</v>
      </c>
      <c r="E46" s="4">
        <v>0</v>
      </c>
      <c r="G46" s="4" t="str">
        <f t="shared" si="28"/>
        <v>4C</v>
      </c>
      <c r="H46" s="4" t="str">
        <f t="shared" si="26"/>
        <v/>
      </c>
      <c r="I46" s="4" t="str">
        <f t="shared" si="30"/>
        <v>4C</v>
      </c>
      <c r="J46" s="4" t="str">
        <f t="shared" si="27"/>
        <v/>
      </c>
      <c r="L46" t="str">
        <f t="shared" si="31"/>
        <v/>
      </c>
      <c r="M46" t="str">
        <f t="shared" si="31"/>
        <v/>
      </c>
      <c r="N46" t="str">
        <f t="shared" si="31"/>
        <v/>
      </c>
      <c r="O46" t="str">
        <f t="shared" si="31"/>
        <v/>
      </c>
      <c r="P46" t="str">
        <f t="shared" si="31"/>
        <v/>
      </c>
      <c r="Q46" t="str">
        <f t="shared" si="31"/>
        <v/>
      </c>
      <c r="R46" t="str">
        <f t="shared" si="31"/>
        <v/>
      </c>
      <c r="S46" t="str">
        <f t="shared" si="31"/>
        <v/>
      </c>
      <c r="T46" t="str">
        <f t="shared" si="31"/>
        <v/>
      </c>
      <c r="V46" t="str">
        <f t="shared" si="29"/>
        <v/>
      </c>
      <c r="W46" t="str">
        <f t="shared" si="29"/>
        <v/>
      </c>
      <c r="X46" s="8" t="str">
        <f t="shared" si="29"/>
        <v/>
      </c>
      <c r="Y46" s="8" t="str">
        <f t="shared" si="29"/>
        <v>4C</v>
      </c>
      <c r="Z46" t="str">
        <f t="shared" si="29"/>
        <v/>
      </c>
      <c r="AA46" t="str">
        <f t="shared" si="29"/>
        <v/>
      </c>
      <c r="AB46" t="str">
        <f t="shared" si="29"/>
        <v/>
      </c>
      <c r="AC46" t="str">
        <f t="shared" si="29"/>
        <v/>
      </c>
      <c r="AD46" t="str">
        <f t="shared" si="29"/>
        <v/>
      </c>
      <c r="AE46" t="str">
        <f t="shared" si="29"/>
        <v/>
      </c>
      <c r="AG46" s="4" t="str">
        <f t="shared" si="7"/>
        <v/>
      </c>
      <c r="AH46" s="4" t="str">
        <f t="shared" si="8"/>
        <v/>
      </c>
      <c r="AI46" s="4" t="str">
        <f t="shared" si="9"/>
        <v/>
      </c>
      <c r="AJ46" s="4" t="str">
        <f t="shared" si="10"/>
        <v/>
      </c>
      <c r="AK46" s="4" t="str">
        <f t="shared" si="11"/>
        <v/>
      </c>
      <c r="AL46" s="4" t="str">
        <f t="shared" si="12"/>
        <v/>
      </c>
      <c r="AM46" s="4" t="str">
        <f t="shared" si="13"/>
        <v/>
      </c>
      <c r="AN46" s="4" t="str">
        <f t="shared" si="14"/>
        <v/>
      </c>
      <c r="AO46" s="4" t="str">
        <f t="shared" si="15"/>
        <v/>
      </c>
      <c r="AP46" s="4"/>
      <c r="AQ46" s="4" t="str">
        <f t="shared" si="16"/>
        <v/>
      </c>
      <c r="AR46" s="4" t="str">
        <f t="shared" si="17"/>
        <v/>
      </c>
      <c r="AS46" s="4" t="str">
        <f t="shared" si="18"/>
        <v/>
      </c>
      <c r="AT46" s="4" t="str">
        <f t="shared" si="19"/>
        <v/>
      </c>
      <c r="AU46" s="4" t="str">
        <f t="shared" si="20"/>
        <v/>
      </c>
      <c r="AV46" s="4" t="str">
        <f t="shared" si="21"/>
        <v/>
      </c>
      <c r="AW46" s="4" t="str">
        <f t="shared" si="22"/>
        <v/>
      </c>
      <c r="AX46" s="4" t="str">
        <f t="shared" si="23"/>
        <v/>
      </c>
      <c r="AY46" s="4" t="str">
        <f t="shared" si="24"/>
        <v/>
      </c>
      <c r="AZ46" s="4" t="str">
        <f t="shared" si="25"/>
        <v/>
      </c>
    </row>
    <row r="47" spans="1:52" x14ac:dyDescent="0.2">
      <c r="A47" t="s">
        <v>331</v>
      </c>
      <c r="B47" s="4" t="s">
        <v>6</v>
      </c>
      <c r="C47" s="4" t="s">
        <v>1070</v>
      </c>
      <c r="D47" s="4" t="s">
        <v>48</v>
      </c>
      <c r="E47" s="4" t="s">
        <v>1065</v>
      </c>
      <c r="G47" s="4" t="str">
        <f t="shared" si="28"/>
        <v/>
      </c>
      <c r="H47" s="4" t="str">
        <f t="shared" si="26"/>
        <v>4C</v>
      </c>
      <c r="I47" s="4" t="str">
        <f t="shared" si="30"/>
        <v>4C</v>
      </c>
      <c r="J47" s="4" t="str">
        <f t="shared" si="27"/>
        <v/>
      </c>
      <c r="L47" t="str">
        <f t="shared" si="31"/>
        <v/>
      </c>
      <c r="M47" t="str">
        <f t="shared" si="31"/>
        <v/>
      </c>
      <c r="N47" t="str">
        <f t="shared" si="31"/>
        <v/>
      </c>
      <c r="O47" t="str">
        <f t="shared" si="31"/>
        <v/>
      </c>
      <c r="P47" t="str">
        <f t="shared" si="31"/>
        <v/>
      </c>
      <c r="Q47" t="str">
        <f t="shared" si="31"/>
        <v/>
      </c>
      <c r="R47" t="str">
        <f t="shared" si="31"/>
        <v/>
      </c>
      <c r="S47" t="str">
        <f t="shared" si="31"/>
        <v/>
      </c>
      <c r="T47" t="str">
        <f t="shared" si="31"/>
        <v/>
      </c>
      <c r="V47" t="str">
        <f t="shared" si="29"/>
        <v/>
      </c>
      <c r="W47" t="str">
        <f t="shared" si="29"/>
        <v/>
      </c>
      <c r="X47" s="8" t="str">
        <f t="shared" si="29"/>
        <v/>
      </c>
      <c r="Y47" s="8" t="str">
        <f t="shared" si="29"/>
        <v>4C</v>
      </c>
      <c r="Z47" t="str">
        <f t="shared" si="29"/>
        <v/>
      </c>
      <c r="AA47" t="str">
        <f t="shared" si="29"/>
        <v/>
      </c>
      <c r="AB47" t="str">
        <f t="shared" si="29"/>
        <v/>
      </c>
      <c r="AC47" t="str">
        <f t="shared" si="29"/>
        <v/>
      </c>
      <c r="AD47" t="str">
        <f t="shared" si="29"/>
        <v/>
      </c>
      <c r="AE47" t="str">
        <f t="shared" si="29"/>
        <v/>
      </c>
      <c r="AG47" s="4" t="str">
        <f t="shared" si="7"/>
        <v/>
      </c>
      <c r="AH47" s="4" t="str">
        <f t="shared" si="8"/>
        <v/>
      </c>
      <c r="AI47" s="4" t="str">
        <f t="shared" si="9"/>
        <v/>
      </c>
      <c r="AJ47" s="4" t="str">
        <f t="shared" si="10"/>
        <v/>
      </c>
      <c r="AK47" s="4" t="str">
        <f t="shared" si="11"/>
        <v/>
      </c>
      <c r="AL47" s="4" t="str">
        <f t="shared" si="12"/>
        <v/>
      </c>
      <c r="AM47" s="4" t="str">
        <f t="shared" si="13"/>
        <v/>
      </c>
      <c r="AN47" s="4" t="str">
        <f t="shared" si="14"/>
        <v/>
      </c>
      <c r="AO47" s="4" t="str">
        <f t="shared" si="15"/>
        <v/>
      </c>
      <c r="AP47" s="4"/>
      <c r="AQ47" s="4" t="str">
        <f t="shared" si="16"/>
        <v/>
      </c>
      <c r="AR47" s="4" t="str">
        <f t="shared" si="17"/>
        <v/>
      </c>
      <c r="AS47" s="4" t="str">
        <f t="shared" si="18"/>
        <v/>
      </c>
      <c r="AT47" s="4" t="str">
        <f t="shared" si="19"/>
        <v/>
      </c>
      <c r="AU47" s="4" t="str">
        <f t="shared" si="20"/>
        <v/>
      </c>
      <c r="AV47" s="4" t="str">
        <f t="shared" si="21"/>
        <v/>
      </c>
      <c r="AW47" s="4" t="str">
        <f t="shared" si="22"/>
        <v/>
      </c>
      <c r="AX47" s="4" t="str">
        <f t="shared" si="23"/>
        <v/>
      </c>
      <c r="AY47" s="4" t="str">
        <f t="shared" si="24"/>
        <v/>
      </c>
      <c r="AZ47" s="4" t="str">
        <f t="shared" si="25"/>
        <v/>
      </c>
    </row>
    <row r="48" spans="1:52" x14ac:dyDescent="0.2">
      <c r="A48" t="s">
        <v>366</v>
      </c>
      <c r="B48" s="4" t="s">
        <v>4</v>
      </c>
      <c r="C48" s="4" t="s">
        <v>1063</v>
      </c>
      <c r="D48" s="4" t="s">
        <v>27</v>
      </c>
      <c r="E48" s="4">
        <v>0</v>
      </c>
      <c r="G48" s="4" t="str">
        <f t="shared" si="28"/>
        <v>6T</v>
      </c>
      <c r="H48" s="4" t="str">
        <f t="shared" si="26"/>
        <v/>
      </c>
      <c r="I48" s="4" t="str">
        <f t="shared" si="30"/>
        <v>6T</v>
      </c>
      <c r="J48" s="4" t="str">
        <f t="shared" si="27"/>
        <v/>
      </c>
      <c r="L48" t="str">
        <f t="shared" si="31"/>
        <v/>
      </c>
      <c r="M48" t="str">
        <f t="shared" si="31"/>
        <v/>
      </c>
      <c r="N48" t="str">
        <f t="shared" si="31"/>
        <v/>
      </c>
      <c r="O48" t="str">
        <f t="shared" si="31"/>
        <v/>
      </c>
      <c r="P48" t="str">
        <f t="shared" si="31"/>
        <v/>
      </c>
      <c r="Q48" s="8" t="str">
        <f t="shared" si="31"/>
        <v>6T</v>
      </c>
      <c r="R48" t="str">
        <f t="shared" si="31"/>
        <v/>
      </c>
      <c r="S48" t="str">
        <f t="shared" si="31"/>
        <v/>
      </c>
      <c r="T48" t="str">
        <f t="shared" si="31"/>
        <v/>
      </c>
      <c r="V48" t="str">
        <f t="shared" si="29"/>
        <v/>
      </c>
      <c r="W48" t="str">
        <f t="shared" si="29"/>
        <v/>
      </c>
      <c r="X48" t="str">
        <f t="shared" si="29"/>
        <v/>
      </c>
      <c r="Y48" t="str">
        <f t="shared" si="29"/>
        <v/>
      </c>
      <c r="Z48" t="str">
        <f t="shared" si="29"/>
        <v/>
      </c>
      <c r="AA48" t="str">
        <f t="shared" si="29"/>
        <v/>
      </c>
      <c r="AB48" t="str">
        <f t="shared" si="29"/>
        <v/>
      </c>
      <c r="AC48" t="str">
        <f t="shared" si="29"/>
        <v/>
      </c>
      <c r="AD48" t="str">
        <f t="shared" si="29"/>
        <v/>
      </c>
      <c r="AE48" t="str">
        <f t="shared" si="29"/>
        <v/>
      </c>
      <c r="AG48" s="4" t="str">
        <f t="shared" si="7"/>
        <v/>
      </c>
      <c r="AH48" s="4" t="str">
        <f t="shared" si="8"/>
        <v/>
      </c>
      <c r="AI48" s="4" t="str">
        <f t="shared" si="9"/>
        <v/>
      </c>
      <c r="AJ48" s="4" t="str">
        <f t="shared" si="10"/>
        <v/>
      </c>
      <c r="AK48" s="4" t="str">
        <f t="shared" si="11"/>
        <v/>
      </c>
      <c r="AL48" s="4" t="str">
        <f t="shared" si="12"/>
        <v/>
      </c>
      <c r="AM48" s="4" t="str">
        <f t="shared" si="13"/>
        <v/>
      </c>
      <c r="AN48" s="4" t="str">
        <f t="shared" si="14"/>
        <v/>
      </c>
      <c r="AO48" s="4" t="str">
        <f t="shared" si="15"/>
        <v/>
      </c>
      <c r="AP48" s="4"/>
      <c r="AQ48" s="4" t="str">
        <f t="shared" si="16"/>
        <v/>
      </c>
      <c r="AR48" s="4" t="str">
        <f t="shared" si="17"/>
        <v/>
      </c>
      <c r="AS48" s="4" t="str">
        <f t="shared" si="18"/>
        <v/>
      </c>
      <c r="AT48" s="4" t="str">
        <f t="shared" si="19"/>
        <v/>
      </c>
      <c r="AU48" s="4" t="str">
        <f t="shared" si="20"/>
        <v/>
      </c>
      <c r="AV48" s="4" t="str">
        <f t="shared" si="21"/>
        <v/>
      </c>
      <c r="AW48" s="4" t="str">
        <f t="shared" si="22"/>
        <v/>
      </c>
      <c r="AX48" s="4" t="str">
        <f t="shared" si="23"/>
        <v/>
      </c>
      <c r="AY48" s="4" t="str">
        <f t="shared" si="24"/>
        <v/>
      </c>
      <c r="AZ48" s="4" t="str">
        <f t="shared" si="25"/>
        <v/>
      </c>
    </row>
    <row r="49" spans="1:52" x14ac:dyDescent="0.2">
      <c r="A49" t="s">
        <v>366</v>
      </c>
      <c r="B49" s="4" t="s">
        <v>6</v>
      </c>
      <c r="C49" s="4" t="s">
        <v>1070</v>
      </c>
      <c r="D49" s="4" t="s">
        <v>27</v>
      </c>
      <c r="E49" s="4" t="s">
        <v>1065</v>
      </c>
      <c r="G49" s="4" t="str">
        <f t="shared" si="28"/>
        <v/>
      </c>
      <c r="H49" s="4" t="str">
        <f t="shared" si="26"/>
        <v>6T</v>
      </c>
      <c r="I49" s="4" t="str">
        <f t="shared" si="30"/>
        <v>6T</v>
      </c>
      <c r="J49" s="4" t="str">
        <f t="shared" si="27"/>
        <v/>
      </c>
      <c r="L49" t="str">
        <f t="shared" si="31"/>
        <v/>
      </c>
      <c r="M49" t="str">
        <f t="shared" si="31"/>
        <v/>
      </c>
      <c r="N49" t="str">
        <f t="shared" si="31"/>
        <v/>
      </c>
      <c r="O49" t="str">
        <f t="shared" si="31"/>
        <v/>
      </c>
      <c r="P49" t="str">
        <f t="shared" si="31"/>
        <v/>
      </c>
      <c r="Q49" s="8" t="str">
        <f t="shared" si="31"/>
        <v>6T</v>
      </c>
      <c r="R49" t="str">
        <f t="shared" si="31"/>
        <v/>
      </c>
      <c r="S49" t="str">
        <f t="shared" si="31"/>
        <v/>
      </c>
      <c r="T49" t="str">
        <f t="shared" si="31"/>
        <v/>
      </c>
      <c r="V49" t="str">
        <f t="shared" si="29"/>
        <v/>
      </c>
      <c r="W49" t="str">
        <f t="shared" si="29"/>
        <v/>
      </c>
      <c r="X49" t="str">
        <f t="shared" si="29"/>
        <v/>
      </c>
      <c r="Y49" t="str">
        <f t="shared" si="29"/>
        <v/>
      </c>
      <c r="Z49" t="str">
        <f t="shared" si="29"/>
        <v/>
      </c>
      <c r="AA49" t="str">
        <f t="shared" si="29"/>
        <v/>
      </c>
      <c r="AB49" t="str">
        <f t="shared" si="29"/>
        <v/>
      </c>
      <c r="AC49" t="str">
        <f t="shared" si="29"/>
        <v/>
      </c>
      <c r="AD49" t="str">
        <f t="shared" si="29"/>
        <v/>
      </c>
      <c r="AE49" t="str">
        <f t="shared" si="29"/>
        <v/>
      </c>
      <c r="AG49" s="4" t="str">
        <f t="shared" si="7"/>
        <v/>
      </c>
      <c r="AH49" s="4" t="str">
        <f t="shared" si="8"/>
        <v/>
      </c>
      <c r="AI49" s="4" t="str">
        <f t="shared" si="9"/>
        <v/>
      </c>
      <c r="AJ49" s="4" t="str">
        <f t="shared" si="10"/>
        <v/>
      </c>
      <c r="AK49" s="4" t="str">
        <f t="shared" si="11"/>
        <v/>
      </c>
      <c r="AL49" s="4" t="str">
        <f t="shared" si="12"/>
        <v/>
      </c>
      <c r="AM49" s="4" t="str">
        <f t="shared" si="13"/>
        <v/>
      </c>
      <c r="AN49" s="4" t="str">
        <f t="shared" si="14"/>
        <v/>
      </c>
      <c r="AO49" s="4" t="str">
        <f t="shared" si="15"/>
        <v/>
      </c>
      <c r="AP49" s="4"/>
      <c r="AQ49" s="4" t="str">
        <f t="shared" si="16"/>
        <v/>
      </c>
      <c r="AR49" s="4" t="str">
        <f t="shared" si="17"/>
        <v/>
      </c>
      <c r="AS49" s="4" t="str">
        <f t="shared" si="18"/>
        <v/>
      </c>
      <c r="AT49" s="4" t="str">
        <f t="shared" si="19"/>
        <v/>
      </c>
      <c r="AU49" s="4" t="str">
        <f t="shared" si="20"/>
        <v/>
      </c>
      <c r="AV49" s="4" t="str">
        <f t="shared" si="21"/>
        <v/>
      </c>
      <c r="AW49" s="4" t="str">
        <f t="shared" si="22"/>
        <v/>
      </c>
      <c r="AX49" s="4" t="str">
        <f t="shared" si="23"/>
        <v/>
      </c>
      <c r="AY49" s="4" t="str">
        <f t="shared" si="24"/>
        <v/>
      </c>
      <c r="AZ49" s="4" t="str">
        <f t="shared" si="25"/>
        <v/>
      </c>
    </row>
    <row r="50" spans="1:52" x14ac:dyDescent="0.2">
      <c r="A50" t="s">
        <v>377</v>
      </c>
      <c r="B50" s="4" t="s">
        <v>4</v>
      </c>
      <c r="C50" s="4" t="s">
        <v>1063</v>
      </c>
      <c r="D50" s="4" t="s">
        <v>36</v>
      </c>
      <c r="E50" s="4">
        <v>0</v>
      </c>
      <c r="G50" s="4" t="str">
        <f xml:space="preserve"> IF(  $A50=$A51, IF($D50=$D51,$D50,  IF( AND( $D51=$D52,$A52=$A51,D52 ),D50 ) ),"" )</f>
        <v>8T</v>
      </c>
      <c r="H50" s="4" t="str">
        <f t="shared" si="26"/>
        <v/>
      </c>
      <c r="I50" s="4" t="str">
        <f t="shared" si="30"/>
        <v>8T</v>
      </c>
      <c r="J50" s="4" t="str">
        <f t="shared" si="27"/>
        <v/>
      </c>
      <c r="L50" t="str">
        <f t="shared" si="31"/>
        <v/>
      </c>
      <c r="M50" t="str">
        <f t="shared" si="31"/>
        <v/>
      </c>
      <c r="N50" t="str">
        <f t="shared" si="31"/>
        <v/>
      </c>
      <c r="O50" t="str">
        <f t="shared" si="31"/>
        <v/>
      </c>
      <c r="P50" t="str">
        <f t="shared" si="31"/>
        <v/>
      </c>
      <c r="Q50" t="str">
        <f t="shared" si="31"/>
        <v/>
      </c>
      <c r="R50" t="str">
        <f t="shared" si="31"/>
        <v/>
      </c>
      <c r="S50" s="8" t="str">
        <f t="shared" si="31"/>
        <v>8T</v>
      </c>
      <c r="T50" t="str">
        <f t="shared" si="31"/>
        <v/>
      </c>
      <c r="V50" t="str">
        <f t="shared" si="29"/>
        <v/>
      </c>
      <c r="W50" t="str">
        <f t="shared" si="29"/>
        <v/>
      </c>
      <c r="X50" t="str">
        <f t="shared" si="29"/>
        <v/>
      </c>
      <c r="Y50" t="str">
        <f t="shared" si="29"/>
        <v/>
      </c>
      <c r="Z50" t="str">
        <f t="shared" si="29"/>
        <v/>
      </c>
      <c r="AA50" t="str">
        <f t="shared" si="29"/>
        <v/>
      </c>
      <c r="AB50" t="str">
        <f t="shared" si="29"/>
        <v/>
      </c>
      <c r="AC50" t="str">
        <f t="shared" si="29"/>
        <v/>
      </c>
      <c r="AD50" t="str">
        <f t="shared" si="29"/>
        <v/>
      </c>
      <c r="AE50" t="str">
        <f t="shared" si="29"/>
        <v/>
      </c>
      <c r="AG50" s="4" t="str">
        <f t="shared" si="7"/>
        <v/>
      </c>
      <c r="AH50" s="4" t="str">
        <f t="shared" si="8"/>
        <v/>
      </c>
      <c r="AI50" s="4" t="str">
        <f t="shared" si="9"/>
        <v/>
      </c>
      <c r="AJ50" s="4" t="str">
        <f t="shared" si="10"/>
        <v/>
      </c>
      <c r="AK50" s="4" t="str">
        <f t="shared" si="11"/>
        <v/>
      </c>
      <c r="AL50" s="4" t="str">
        <f t="shared" si="12"/>
        <v/>
      </c>
      <c r="AM50" s="4" t="str">
        <f t="shared" si="13"/>
        <v/>
      </c>
      <c r="AN50" s="4" t="str">
        <f t="shared" si="14"/>
        <v/>
      </c>
      <c r="AO50" s="4" t="str">
        <f t="shared" si="15"/>
        <v/>
      </c>
      <c r="AP50" s="4"/>
      <c r="AQ50" s="4" t="str">
        <f t="shared" si="16"/>
        <v/>
      </c>
      <c r="AR50" s="4" t="str">
        <f t="shared" si="17"/>
        <v/>
      </c>
      <c r="AS50" s="4" t="str">
        <f t="shared" si="18"/>
        <v/>
      </c>
      <c r="AT50" s="4" t="str">
        <f t="shared" si="19"/>
        <v/>
      </c>
      <c r="AU50" s="4" t="str">
        <f t="shared" si="20"/>
        <v/>
      </c>
      <c r="AV50" s="4" t="str">
        <f t="shared" si="21"/>
        <v/>
      </c>
      <c r="AW50" s="4" t="str">
        <f t="shared" si="22"/>
        <v/>
      </c>
      <c r="AX50" s="4" t="str">
        <f t="shared" si="23"/>
        <v/>
      </c>
      <c r="AY50" s="4" t="str">
        <f t="shared" si="24"/>
        <v/>
      </c>
      <c r="AZ50" s="4" t="str">
        <f t="shared" si="25"/>
        <v/>
      </c>
    </row>
    <row r="51" spans="1:52" x14ac:dyDescent="0.2">
      <c r="A51" t="s">
        <v>377</v>
      </c>
      <c r="B51" s="4" t="s">
        <v>6</v>
      </c>
      <c r="C51" s="4" t="s">
        <v>1070</v>
      </c>
      <c r="D51" s="4" t="s">
        <v>36</v>
      </c>
      <c r="E51" s="4">
        <v>0</v>
      </c>
      <c r="G51" s="4" t="str">
        <f t="shared" ref="G51:G52" si="32" xml:space="preserve"> IF(  $A51=$A52, IF($D51=$D52,$D51,  IF( AND( $D52=$D53,$A53=$A52,D53 ),D51 ) ),"" )</f>
        <v>8T</v>
      </c>
      <c r="H51" s="4" t="str">
        <f t="shared" si="26"/>
        <v>8T</v>
      </c>
      <c r="I51" s="4" t="str">
        <f t="shared" si="30"/>
        <v>8T</v>
      </c>
      <c r="J51" s="4" t="str">
        <f t="shared" si="27"/>
        <v/>
      </c>
      <c r="L51" t="str">
        <f t="shared" si="31"/>
        <v/>
      </c>
      <c r="M51" t="str">
        <f t="shared" si="31"/>
        <v/>
      </c>
      <c r="N51" t="str">
        <f t="shared" si="31"/>
        <v/>
      </c>
      <c r="O51" t="str">
        <f t="shared" si="31"/>
        <v/>
      </c>
      <c r="P51" t="str">
        <f t="shared" si="31"/>
        <v/>
      </c>
      <c r="Q51" t="str">
        <f t="shared" si="31"/>
        <v/>
      </c>
      <c r="R51" t="str">
        <f t="shared" si="31"/>
        <v/>
      </c>
      <c r="S51" s="8" t="str">
        <f t="shared" si="31"/>
        <v>8T</v>
      </c>
      <c r="T51" t="str">
        <f t="shared" si="31"/>
        <v/>
      </c>
      <c r="V51" t="str">
        <f t="shared" si="29"/>
        <v/>
      </c>
      <c r="W51" t="str">
        <f t="shared" si="29"/>
        <v/>
      </c>
      <c r="X51" t="str">
        <f t="shared" si="29"/>
        <v/>
      </c>
      <c r="Y51" t="str">
        <f t="shared" si="29"/>
        <v/>
      </c>
      <c r="Z51" t="str">
        <f t="shared" si="29"/>
        <v/>
      </c>
      <c r="AA51" t="str">
        <f t="shared" si="29"/>
        <v/>
      </c>
      <c r="AB51" t="str">
        <f t="shared" si="29"/>
        <v/>
      </c>
      <c r="AC51" t="str">
        <f t="shared" si="29"/>
        <v/>
      </c>
      <c r="AD51" t="str">
        <f t="shared" si="29"/>
        <v/>
      </c>
      <c r="AE51" t="str">
        <f t="shared" si="29"/>
        <v/>
      </c>
      <c r="AG51" s="4" t="str">
        <f t="shared" si="7"/>
        <v/>
      </c>
      <c r="AH51" s="4" t="str">
        <f t="shared" si="8"/>
        <v/>
      </c>
      <c r="AI51" s="4" t="str">
        <f t="shared" si="9"/>
        <v/>
      </c>
      <c r="AJ51" s="4" t="str">
        <f t="shared" si="10"/>
        <v/>
      </c>
      <c r="AK51" s="4" t="str">
        <f t="shared" si="11"/>
        <v/>
      </c>
      <c r="AL51" s="4" t="str">
        <f t="shared" si="12"/>
        <v/>
      </c>
      <c r="AM51" s="4" t="str">
        <f t="shared" si="13"/>
        <v/>
      </c>
      <c r="AN51" s="4" t="str">
        <f t="shared" si="14"/>
        <v/>
      </c>
      <c r="AO51" s="4" t="str">
        <f t="shared" si="15"/>
        <v/>
      </c>
      <c r="AP51" s="4"/>
      <c r="AQ51" s="4" t="str">
        <f t="shared" si="16"/>
        <v/>
      </c>
      <c r="AR51" s="4" t="str">
        <f t="shared" si="17"/>
        <v/>
      </c>
      <c r="AS51" s="4" t="str">
        <f t="shared" si="18"/>
        <v/>
      </c>
      <c r="AT51" s="4" t="str">
        <f t="shared" si="19"/>
        <v/>
      </c>
      <c r="AU51" s="4" t="str">
        <f t="shared" si="20"/>
        <v/>
      </c>
      <c r="AV51" s="4" t="str">
        <f t="shared" si="21"/>
        <v/>
      </c>
      <c r="AW51" s="4" t="str">
        <f t="shared" si="22"/>
        <v/>
      </c>
      <c r="AX51" s="4" t="str">
        <f t="shared" si="23"/>
        <v/>
      </c>
      <c r="AY51" s="4" t="str">
        <f t="shared" si="24"/>
        <v/>
      </c>
      <c r="AZ51" s="4" t="str">
        <f t="shared" si="25"/>
        <v/>
      </c>
    </row>
    <row r="52" spans="1:52" x14ac:dyDescent="0.2">
      <c r="A52" t="s">
        <v>377</v>
      </c>
      <c r="B52" s="4" t="s">
        <v>6</v>
      </c>
      <c r="C52" s="4" t="s">
        <v>1071</v>
      </c>
      <c r="D52" s="4" t="s">
        <v>36</v>
      </c>
      <c r="E52" s="4" t="s">
        <v>1065</v>
      </c>
      <c r="G52" s="4" t="str">
        <f t="shared" si="32"/>
        <v/>
      </c>
      <c r="H52" s="4" t="str">
        <f t="shared" si="26"/>
        <v>8T</v>
      </c>
      <c r="I52" s="4" t="str">
        <f t="shared" si="30"/>
        <v>8T</v>
      </c>
      <c r="J52" s="4" t="str">
        <f t="shared" si="27"/>
        <v/>
      </c>
      <c r="L52" t="str">
        <f t="shared" si="31"/>
        <v/>
      </c>
      <c r="M52" t="str">
        <f t="shared" si="31"/>
        <v/>
      </c>
      <c r="N52" t="str">
        <f t="shared" si="31"/>
        <v/>
      </c>
      <c r="O52" t="str">
        <f t="shared" si="31"/>
        <v/>
      </c>
      <c r="P52" t="str">
        <f t="shared" si="31"/>
        <v/>
      </c>
      <c r="Q52" t="str">
        <f t="shared" si="31"/>
        <v/>
      </c>
      <c r="R52" t="str">
        <f t="shared" si="31"/>
        <v/>
      </c>
      <c r="S52" s="8" t="str">
        <f t="shared" si="31"/>
        <v>8T</v>
      </c>
      <c r="T52" t="str">
        <f t="shared" si="31"/>
        <v/>
      </c>
      <c r="V52" t="str">
        <f t="shared" si="29"/>
        <v/>
      </c>
      <c r="W52" t="str">
        <f t="shared" si="29"/>
        <v/>
      </c>
      <c r="X52" t="str">
        <f t="shared" si="29"/>
        <v/>
      </c>
      <c r="Y52" t="str">
        <f t="shared" si="29"/>
        <v/>
      </c>
      <c r="Z52" t="str">
        <f t="shared" si="29"/>
        <v/>
      </c>
      <c r="AA52" t="str">
        <f t="shared" si="29"/>
        <v/>
      </c>
      <c r="AB52" t="str">
        <f t="shared" si="29"/>
        <v/>
      </c>
      <c r="AC52" t="str">
        <f t="shared" si="29"/>
        <v/>
      </c>
      <c r="AD52" t="str">
        <f t="shared" si="29"/>
        <v/>
      </c>
      <c r="AE52" t="str">
        <f t="shared" si="29"/>
        <v/>
      </c>
      <c r="AG52" s="4" t="str">
        <f t="shared" si="7"/>
        <v/>
      </c>
      <c r="AH52" s="4" t="str">
        <f t="shared" si="8"/>
        <v/>
      </c>
      <c r="AI52" s="4" t="str">
        <f t="shared" si="9"/>
        <v/>
      </c>
      <c r="AJ52" s="4" t="str">
        <f t="shared" si="10"/>
        <v/>
      </c>
      <c r="AK52" s="4" t="str">
        <f t="shared" si="11"/>
        <v/>
      </c>
      <c r="AL52" s="4" t="str">
        <f t="shared" si="12"/>
        <v/>
      </c>
      <c r="AM52" s="4" t="str">
        <f t="shared" si="13"/>
        <v/>
      </c>
      <c r="AN52" s="4" t="str">
        <f t="shared" si="14"/>
        <v/>
      </c>
      <c r="AO52" s="4" t="str">
        <f t="shared" si="15"/>
        <v/>
      </c>
      <c r="AP52" s="4"/>
      <c r="AQ52" s="4" t="str">
        <f t="shared" si="16"/>
        <v/>
      </c>
      <c r="AR52" s="4" t="str">
        <f t="shared" si="17"/>
        <v/>
      </c>
      <c r="AS52" s="4" t="str">
        <f t="shared" si="18"/>
        <v/>
      </c>
      <c r="AT52" s="4" t="str">
        <f t="shared" si="19"/>
        <v/>
      </c>
      <c r="AU52" s="4" t="str">
        <f t="shared" si="20"/>
        <v/>
      </c>
      <c r="AV52" s="4" t="str">
        <f t="shared" si="21"/>
        <v/>
      </c>
      <c r="AW52" s="4" t="str">
        <f t="shared" si="22"/>
        <v/>
      </c>
      <c r="AX52" s="4" t="str">
        <f t="shared" si="23"/>
        <v/>
      </c>
      <c r="AY52" s="4" t="str">
        <f t="shared" si="24"/>
        <v/>
      </c>
      <c r="AZ52" s="4" t="str">
        <f t="shared" si="25"/>
        <v/>
      </c>
    </row>
    <row r="53" spans="1:52" x14ac:dyDescent="0.2">
      <c r="A53" t="s">
        <v>389</v>
      </c>
      <c r="B53" s="4" t="s">
        <v>4</v>
      </c>
      <c r="C53" s="4" t="s">
        <v>1063</v>
      </c>
      <c r="D53" s="4" t="s">
        <v>88</v>
      </c>
      <c r="E53" s="4">
        <v>2</v>
      </c>
      <c r="G53" s="4" t="str">
        <f t="shared" si="28"/>
        <v/>
      </c>
      <c r="H53" s="4" t="str">
        <f t="shared" si="26"/>
        <v/>
      </c>
      <c r="I53" s="4" t="str">
        <f t="shared" si="30"/>
        <v/>
      </c>
      <c r="J53" s="4" t="str">
        <f t="shared" si="27"/>
        <v/>
      </c>
      <c r="L53" t="str">
        <f t="shared" si="31"/>
        <v/>
      </c>
      <c r="M53" t="str">
        <f t="shared" si="31"/>
        <v/>
      </c>
      <c r="N53" t="str">
        <f t="shared" si="31"/>
        <v/>
      </c>
      <c r="O53" t="str">
        <f t="shared" si="31"/>
        <v/>
      </c>
      <c r="P53" t="str">
        <f t="shared" si="31"/>
        <v/>
      </c>
      <c r="Q53" t="str">
        <f t="shared" si="31"/>
        <v/>
      </c>
      <c r="R53" t="str">
        <f t="shared" si="31"/>
        <v/>
      </c>
      <c r="S53" t="str">
        <f t="shared" si="31"/>
        <v/>
      </c>
      <c r="T53" t="str">
        <f t="shared" si="31"/>
        <v/>
      </c>
      <c r="V53" t="str">
        <f t="shared" si="29"/>
        <v/>
      </c>
      <c r="W53" t="str">
        <f t="shared" si="29"/>
        <v/>
      </c>
      <c r="X53" t="str">
        <f t="shared" si="29"/>
        <v/>
      </c>
      <c r="Y53" t="str">
        <f t="shared" si="29"/>
        <v/>
      </c>
      <c r="Z53" t="str">
        <f t="shared" si="29"/>
        <v/>
      </c>
      <c r="AA53" t="str">
        <f t="shared" si="29"/>
        <v/>
      </c>
      <c r="AB53" t="str">
        <f t="shared" si="29"/>
        <v/>
      </c>
      <c r="AC53" t="str">
        <f t="shared" si="29"/>
        <v/>
      </c>
      <c r="AD53" t="str">
        <f t="shared" si="29"/>
        <v/>
      </c>
      <c r="AE53" t="str">
        <f t="shared" si="29"/>
        <v/>
      </c>
      <c r="AG53" s="4" t="str">
        <f t="shared" si="7"/>
        <v/>
      </c>
      <c r="AH53" s="4" t="str">
        <f t="shared" si="8"/>
        <v/>
      </c>
      <c r="AI53" s="4" t="str">
        <f t="shared" si="9"/>
        <v/>
      </c>
      <c r="AJ53" s="4" t="str">
        <f t="shared" si="10"/>
        <v/>
      </c>
      <c r="AK53" s="4" t="str">
        <f t="shared" si="11"/>
        <v/>
      </c>
      <c r="AL53" s="4" t="str">
        <f t="shared" si="12"/>
        <v/>
      </c>
      <c r="AM53" s="4" t="str">
        <f t="shared" si="13"/>
        <v/>
      </c>
      <c r="AN53" s="4" t="str">
        <f t="shared" si="14"/>
        <v/>
      </c>
      <c r="AO53" s="4" t="str">
        <f t="shared" si="15"/>
        <v/>
      </c>
      <c r="AP53" s="4"/>
      <c r="AQ53" s="4" t="str">
        <f t="shared" si="16"/>
        <v/>
      </c>
      <c r="AR53" s="4" t="str">
        <f t="shared" si="17"/>
        <v/>
      </c>
      <c r="AS53" s="4" t="str">
        <f t="shared" si="18"/>
        <v/>
      </c>
      <c r="AT53" s="4" t="str">
        <f t="shared" si="19"/>
        <v/>
      </c>
      <c r="AU53" s="9" t="str">
        <f t="shared" si="20"/>
        <v>3C</v>
      </c>
      <c r="AV53" s="4" t="str">
        <f t="shared" si="21"/>
        <v/>
      </c>
      <c r="AW53" s="4" t="str">
        <f t="shared" si="22"/>
        <v/>
      </c>
      <c r="AX53" s="4" t="str">
        <f t="shared" si="23"/>
        <v/>
      </c>
      <c r="AY53" s="4" t="str">
        <f t="shared" si="24"/>
        <v/>
      </c>
      <c r="AZ53" s="4" t="str">
        <f t="shared" si="25"/>
        <v/>
      </c>
    </row>
    <row r="54" spans="1:52" x14ac:dyDescent="0.2">
      <c r="A54" t="s">
        <v>389</v>
      </c>
      <c r="B54" s="4" t="s">
        <v>6</v>
      </c>
      <c r="C54" s="4" t="s">
        <v>1070</v>
      </c>
      <c r="D54" s="4" t="s">
        <v>42</v>
      </c>
      <c r="E54" s="4" t="s">
        <v>1065</v>
      </c>
      <c r="G54" s="4" t="str">
        <f t="shared" si="28"/>
        <v/>
      </c>
      <c r="H54" s="4" t="str">
        <f t="shared" si="26"/>
        <v/>
      </c>
      <c r="I54" s="4" t="str">
        <f t="shared" si="30"/>
        <v/>
      </c>
      <c r="J54" s="4" t="str">
        <f t="shared" si="27"/>
        <v>3C</v>
      </c>
      <c r="L54" t="str">
        <f t="shared" si="31"/>
        <v/>
      </c>
      <c r="M54" t="str">
        <f t="shared" si="31"/>
        <v/>
      </c>
      <c r="N54" t="str">
        <f t="shared" si="31"/>
        <v/>
      </c>
      <c r="O54" t="str">
        <f t="shared" si="31"/>
        <v/>
      </c>
      <c r="P54" t="str">
        <f t="shared" si="31"/>
        <v/>
      </c>
      <c r="Q54" t="str">
        <f t="shared" si="31"/>
        <v/>
      </c>
      <c r="R54" t="str">
        <f t="shared" si="31"/>
        <v/>
      </c>
      <c r="S54" t="str">
        <f t="shared" si="31"/>
        <v/>
      </c>
      <c r="T54" t="str">
        <f t="shared" si="31"/>
        <v/>
      </c>
      <c r="V54" t="str">
        <f t="shared" si="29"/>
        <v/>
      </c>
      <c r="W54" t="str">
        <f t="shared" si="29"/>
        <v/>
      </c>
      <c r="X54" t="str">
        <f t="shared" si="29"/>
        <v/>
      </c>
      <c r="Y54" t="str">
        <f t="shared" si="29"/>
        <v/>
      </c>
      <c r="Z54" t="str">
        <f t="shared" si="29"/>
        <v/>
      </c>
      <c r="AA54" t="str">
        <f t="shared" si="29"/>
        <v/>
      </c>
      <c r="AB54" t="str">
        <f t="shared" si="29"/>
        <v/>
      </c>
      <c r="AC54" t="str">
        <f t="shared" si="29"/>
        <v/>
      </c>
      <c r="AD54" t="str">
        <f t="shared" si="29"/>
        <v/>
      </c>
      <c r="AE54" t="str">
        <f t="shared" si="29"/>
        <v/>
      </c>
      <c r="AG54" s="4" t="str">
        <f t="shared" si="7"/>
        <v/>
      </c>
      <c r="AH54" s="4" t="str">
        <f t="shared" si="8"/>
        <v/>
      </c>
      <c r="AI54" s="4" t="str">
        <f t="shared" si="9"/>
        <v/>
      </c>
      <c r="AJ54" s="4" t="str">
        <f t="shared" si="10"/>
        <v/>
      </c>
      <c r="AK54" s="4" t="str">
        <f t="shared" si="11"/>
        <v/>
      </c>
      <c r="AL54" s="4" t="str">
        <f t="shared" si="12"/>
        <v/>
      </c>
      <c r="AM54" s="4" t="str">
        <f t="shared" si="13"/>
        <v/>
      </c>
      <c r="AN54" s="4" t="str">
        <f t="shared" si="14"/>
        <v/>
      </c>
      <c r="AO54" s="4" t="str">
        <f t="shared" si="15"/>
        <v/>
      </c>
      <c r="AP54" s="4"/>
      <c r="AQ54" s="4" t="str">
        <f t="shared" si="16"/>
        <v/>
      </c>
      <c r="AR54" s="4" t="str">
        <f t="shared" si="17"/>
        <v/>
      </c>
      <c r="AS54" s="4" t="str">
        <f t="shared" si="18"/>
        <v/>
      </c>
      <c r="AT54" s="4" t="str">
        <f t="shared" si="19"/>
        <v/>
      </c>
      <c r="AU54" s="4" t="str">
        <f t="shared" si="20"/>
        <v/>
      </c>
      <c r="AV54" s="4" t="str">
        <f t="shared" si="21"/>
        <v/>
      </c>
      <c r="AW54" s="4" t="str">
        <f t="shared" si="22"/>
        <v/>
      </c>
      <c r="AX54" s="4" t="str">
        <f t="shared" si="23"/>
        <v/>
      </c>
      <c r="AY54" s="4" t="str">
        <f t="shared" si="24"/>
        <v/>
      </c>
      <c r="AZ54" s="4" t="str">
        <f t="shared" si="25"/>
        <v/>
      </c>
    </row>
    <row r="55" spans="1:52" x14ac:dyDescent="0.2">
      <c r="A55" t="s">
        <v>397</v>
      </c>
      <c r="B55" s="4" t="s">
        <v>4</v>
      </c>
      <c r="C55" s="4" t="s">
        <v>1063</v>
      </c>
      <c r="D55" s="4" t="s">
        <v>42</v>
      </c>
      <c r="E55" s="4">
        <v>0</v>
      </c>
      <c r="G55" s="4" t="str">
        <f t="shared" si="28"/>
        <v>3C</v>
      </c>
      <c r="H55" s="4" t="str">
        <f t="shared" si="26"/>
        <v/>
      </c>
      <c r="I55" s="4" t="str">
        <f t="shared" si="30"/>
        <v>3C</v>
      </c>
      <c r="J55" s="4" t="str">
        <f t="shared" si="27"/>
        <v/>
      </c>
      <c r="L55" t="str">
        <f t="shared" si="31"/>
        <v/>
      </c>
      <c r="M55" t="str">
        <f t="shared" si="31"/>
        <v/>
      </c>
      <c r="N55" t="str">
        <f t="shared" si="31"/>
        <v/>
      </c>
      <c r="O55" t="str">
        <f t="shared" si="31"/>
        <v/>
      </c>
      <c r="P55" t="str">
        <f t="shared" si="31"/>
        <v/>
      </c>
      <c r="Q55" t="str">
        <f t="shared" si="31"/>
        <v/>
      </c>
      <c r="R55" t="str">
        <f t="shared" si="31"/>
        <v/>
      </c>
      <c r="S55" t="str">
        <f t="shared" si="31"/>
        <v/>
      </c>
      <c r="T55" t="str">
        <f t="shared" si="31"/>
        <v/>
      </c>
      <c r="V55" t="str">
        <f t="shared" si="29"/>
        <v/>
      </c>
      <c r="W55" t="str">
        <f t="shared" si="29"/>
        <v/>
      </c>
      <c r="X55" s="8" t="str">
        <f t="shared" si="29"/>
        <v>3C</v>
      </c>
      <c r="Y55" t="str">
        <f t="shared" si="29"/>
        <v/>
      </c>
      <c r="Z55" t="str">
        <f t="shared" si="29"/>
        <v/>
      </c>
      <c r="AA55" t="str">
        <f t="shared" si="29"/>
        <v/>
      </c>
      <c r="AB55" t="str">
        <f t="shared" si="29"/>
        <v/>
      </c>
      <c r="AC55" t="str">
        <f t="shared" si="29"/>
        <v/>
      </c>
      <c r="AD55" t="str">
        <f t="shared" si="29"/>
        <v/>
      </c>
      <c r="AE55" t="str">
        <f t="shared" si="29"/>
        <v/>
      </c>
      <c r="AG55" s="4" t="str">
        <f t="shared" si="7"/>
        <v/>
      </c>
      <c r="AH55" s="4" t="str">
        <f t="shared" si="8"/>
        <v/>
      </c>
      <c r="AI55" s="4" t="str">
        <f t="shared" si="9"/>
        <v/>
      </c>
      <c r="AJ55" s="4" t="str">
        <f t="shared" si="10"/>
        <v/>
      </c>
      <c r="AK55" s="4" t="str">
        <f t="shared" si="11"/>
        <v/>
      </c>
      <c r="AL55" s="4" t="str">
        <f t="shared" si="12"/>
        <v/>
      </c>
      <c r="AM55" s="4" t="str">
        <f t="shared" si="13"/>
        <v/>
      </c>
      <c r="AN55" s="4" t="str">
        <f t="shared" si="14"/>
        <v/>
      </c>
      <c r="AO55" s="4" t="str">
        <f t="shared" si="15"/>
        <v/>
      </c>
      <c r="AP55" s="4"/>
      <c r="AQ55" s="4" t="str">
        <f t="shared" si="16"/>
        <v/>
      </c>
      <c r="AR55" s="4" t="str">
        <f t="shared" si="17"/>
        <v/>
      </c>
      <c r="AS55" s="4" t="str">
        <f t="shared" si="18"/>
        <v/>
      </c>
      <c r="AT55" s="4" t="str">
        <f t="shared" si="19"/>
        <v/>
      </c>
      <c r="AU55" s="4" t="str">
        <f t="shared" si="20"/>
        <v/>
      </c>
      <c r="AV55" s="4" t="str">
        <f t="shared" si="21"/>
        <v/>
      </c>
      <c r="AW55" s="4" t="str">
        <f t="shared" si="22"/>
        <v/>
      </c>
      <c r="AX55" s="4" t="str">
        <f t="shared" si="23"/>
        <v/>
      </c>
      <c r="AY55" s="4" t="str">
        <f t="shared" si="24"/>
        <v/>
      </c>
      <c r="AZ55" s="4" t="str">
        <f t="shared" si="25"/>
        <v/>
      </c>
    </row>
    <row r="56" spans="1:52" x14ac:dyDescent="0.2">
      <c r="A56" t="s">
        <v>397</v>
      </c>
      <c r="B56" s="4" t="s">
        <v>6</v>
      </c>
      <c r="C56" s="4" t="s">
        <v>1070</v>
      </c>
      <c r="D56" s="4" t="s">
        <v>42</v>
      </c>
      <c r="E56" s="4" t="s">
        <v>1065</v>
      </c>
      <c r="G56" s="4" t="str">
        <f t="shared" si="28"/>
        <v/>
      </c>
      <c r="H56" s="4" t="str">
        <f t="shared" si="26"/>
        <v>3C</v>
      </c>
      <c r="I56" s="4" t="str">
        <f t="shared" si="30"/>
        <v>3C</v>
      </c>
      <c r="J56" s="4" t="str">
        <f t="shared" si="27"/>
        <v/>
      </c>
      <c r="L56" t="str">
        <f t="shared" si="31"/>
        <v/>
      </c>
      <c r="M56" t="str">
        <f t="shared" si="31"/>
        <v/>
      </c>
      <c r="N56" t="str">
        <f t="shared" si="31"/>
        <v/>
      </c>
      <c r="O56" t="str">
        <f t="shared" si="31"/>
        <v/>
      </c>
      <c r="P56" t="str">
        <f t="shared" si="31"/>
        <v/>
      </c>
      <c r="Q56" t="str">
        <f t="shared" si="31"/>
        <v/>
      </c>
      <c r="R56" t="str">
        <f t="shared" si="31"/>
        <v/>
      </c>
      <c r="S56" t="str">
        <f t="shared" si="31"/>
        <v/>
      </c>
      <c r="T56" t="str">
        <f t="shared" si="31"/>
        <v/>
      </c>
      <c r="V56" t="str">
        <f t="shared" si="29"/>
        <v/>
      </c>
      <c r="W56" t="str">
        <f t="shared" si="29"/>
        <v/>
      </c>
      <c r="X56" s="8" t="str">
        <f t="shared" si="29"/>
        <v>3C</v>
      </c>
      <c r="Y56" t="str">
        <f t="shared" si="29"/>
        <v/>
      </c>
      <c r="Z56" t="str">
        <f t="shared" si="29"/>
        <v/>
      </c>
      <c r="AA56" t="str">
        <f t="shared" si="29"/>
        <v/>
      </c>
      <c r="AB56" t="str">
        <f t="shared" si="29"/>
        <v/>
      </c>
      <c r="AC56" t="str">
        <f t="shared" si="29"/>
        <v/>
      </c>
      <c r="AD56" t="str">
        <f t="shared" si="29"/>
        <v/>
      </c>
      <c r="AE56" t="str">
        <f t="shared" si="29"/>
        <v/>
      </c>
      <c r="AG56" s="4" t="str">
        <f t="shared" si="7"/>
        <v/>
      </c>
      <c r="AH56" s="4" t="str">
        <f t="shared" si="8"/>
        <v/>
      </c>
      <c r="AI56" s="4" t="str">
        <f t="shared" si="9"/>
        <v/>
      </c>
      <c r="AJ56" s="4" t="str">
        <f t="shared" si="10"/>
        <v/>
      </c>
      <c r="AK56" s="4" t="str">
        <f t="shared" si="11"/>
        <v/>
      </c>
      <c r="AL56" s="4" t="str">
        <f t="shared" si="12"/>
        <v/>
      </c>
      <c r="AM56" s="4" t="str">
        <f t="shared" si="13"/>
        <v/>
      </c>
      <c r="AN56" s="4" t="str">
        <f t="shared" si="14"/>
        <v/>
      </c>
      <c r="AO56" s="4" t="str">
        <f t="shared" si="15"/>
        <v/>
      </c>
      <c r="AP56" s="4"/>
      <c r="AQ56" s="4" t="str">
        <f t="shared" si="16"/>
        <v/>
      </c>
      <c r="AR56" s="4" t="str">
        <f t="shared" si="17"/>
        <v/>
      </c>
      <c r="AS56" s="4" t="str">
        <f t="shared" si="18"/>
        <v/>
      </c>
      <c r="AT56" s="4" t="str">
        <f t="shared" si="19"/>
        <v/>
      </c>
      <c r="AU56" s="4" t="str">
        <f t="shared" si="20"/>
        <v/>
      </c>
      <c r="AV56" s="4" t="str">
        <f t="shared" si="21"/>
        <v/>
      </c>
      <c r="AW56" s="4" t="str">
        <f t="shared" si="22"/>
        <v/>
      </c>
      <c r="AX56" s="4" t="str">
        <f t="shared" si="23"/>
        <v/>
      </c>
      <c r="AY56" s="4" t="str">
        <f t="shared" si="24"/>
        <v/>
      </c>
      <c r="AZ56" s="4" t="str">
        <f t="shared" si="25"/>
        <v/>
      </c>
    </row>
    <row r="57" spans="1:52" x14ac:dyDescent="0.2">
      <c r="A57" t="s">
        <v>403</v>
      </c>
      <c r="B57" s="4" t="s">
        <v>4</v>
      </c>
      <c r="C57" s="4" t="s">
        <v>1063</v>
      </c>
      <c r="D57" s="4" t="s">
        <v>58</v>
      </c>
      <c r="E57" s="4">
        <v>1</v>
      </c>
      <c r="G57" s="4" t="str">
        <f t="shared" si="28"/>
        <v/>
      </c>
      <c r="H57" s="4" t="str">
        <f t="shared" si="26"/>
        <v/>
      </c>
      <c r="I57" s="4" t="str">
        <f t="shared" si="30"/>
        <v/>
      </c>
      <c r="J57" s="4" t="str">
        <f t="shared" si="27"/>
        <v/>
      </c>
      <c r="L57" t="str">
        <f t="shared" si="31"/>
        <v/>
      </c>
      <c r="M57" t="str">
        <f t="shared" si="31"/>
        <v/>
      </c>
      <c r="N57" t="str">
        <f t="shared" si="31"/>
        <v/>
      </c>
      <c r="O57" t="str">
        <f t="shared" si="31"/>
        <v/>
      </c>
      <c r="P57" t="str">
        <f t="shared" si="31"/>
        <v/>
      </c>
      <c r="Q57" t="str">
        <f t="shared" si="31"/>
        <v/>
      </c>
      <c r="R57" t="str">
        <f t="shared" si="31"/>
        <v/>
      </c>
      <c r="S57" t="str">
        <f t="shared" si="31"/>
        <v/>
      </c>
      <c r="T57" t="str">
        <f t="shared" si="31"/>
        <v/>
      </c>
      <c r="V57" t="str">
        <f t="shared" si="29"/>
        <v/>
      </c>
      <c r="W57" t="str">
        <f t="shared" si="29"/>
        <v/>
      </c>
      <c r="X57" t="str">
        <f t="shared" si="29"/>
        <v/>
      </c>
      <c r="Y57" t="str">
        <f t="shared" si="29"/>
        <v/>
      </c>
      <c r="Z57" t="str">
        <f t="shared" si="29"/>
        <v/>
      </c>
      <c r="AA57" t="str">
        <f t="shared" si="29"/>
        <v/>
      </c>
      <c r="AB57" t="str">
        <f t="shared" si="29"/>
        <v/>
      </c>
      <c r="AC57" t="str">
        <f t="shared" si="29"/>
        <v/>
      </c>
      <c r="AD57" t="str">
        <f t="shared" si="29"/>
        <v/>
      </c>
      <c r="AE57" t="str">
        <f t="shared" si="29"/>
        <v/>
      </c>
      <c r="AG57" s="4" t="str">
        <f t="shared" si="7"/>
        <v/>
      </c>
      <c r="AH57" s="4" t="str">
        <f t="shared" si="8"/>
        <v/>
      </c>
      <c r="AI57" s="4" t="str">
        <f t="shared" si="9"/>
        <v/>
      </c>
      <c r="AJ57" s="4" t="str">
        <f t="shared" si="10"/>
        <v/>
      </c>
      <c r="AK57" s="4" t="str">
        <f t="shared" si="11"/>
        <v/>
      </c>
      <c r="AL57" s="4" t="str">
        <f t="shared" si="12"/>
        <v/>
      </c>
      <c r="AM57" s="4" t="str">
        <f t="shared" si="13"/>
        <v/>
      </c>
      <c r="AN57" s="4" t="str">
        <f t="shared" si="14"/>
        <v/>
      </c>
      <c r="AO57" s="4" t="str">
        <f t="shared" si="15"/>
        <v/>
      </c>
      <c r="AP57" s="4"/>
      <c r="AQ57" s="4" t="str">
        <f t="shared" si="16"/>
        <v/>
      </c>
      <c r="AR57" s="4" t="str">
        <f t="shared" si="17"/>
        <v/>
      </c>
      <c r="AS57" s="4" t="str">
        <f t="shared" si="18"/>
        <v/>
      </c>
      <c r="AT57" s="4" t="str">
        <f t="shared" si="19"/>
        <v/>
      </c>
      <c r="AU57" s="4" t="str">
        <f t="shared" si="20"/>
        <v/>
      </c>
      <c r="AV57" s="9" t="str">
        <f t="shared" si="21"/>
        <v>7C</v>
      </c>
      <c r="AW57" s="4" t="str">
        <f t="shared" si="22"/>
        <v/>
      </c>
      <c r="AX57" s="4" t="str">
        <f t="shared" si="23"/>
        <v/>
      </c>
      <c r="AY57" s="4" t="str">
        <f t="shared" si="24"/>
        <v/>
      </c>
      <c r="AZ57" s="4" t="str">
        <f t="shared" si="25"/>
        <v/>
      </c>
    </row>
    <row r="58" spans="1:52" x14ac:dyDescent="0.2">
      <c r="A58" t="s">
        <v>403</v>
      </c>
      <c r="B58" s="4" t="s">
        <v>6</v>
      </c>
      <c r="C58" s="4" t="s">
        <v>1070</v>
      </c>
      <c r="D58" s="4" t="s">
        <v>61</v>
      </c>
      <c r="E58" s="4" t="s">
        <v>1065</v>
      </c>
      <c r="G58" s="4" t="str">
        <f t="shared" si="28"/>
        <v/>
      </c>
      <c r="H58" s="4" t="str">
        <f t="shared" si="26"/>
        <v/>
      </c>
      <c r="I58" s="4" t="str">
        <f t="shared" si="30"/>
        <v/>
      </c>
      <c r="J58" s="4" t="str">
        <f t="shared" si="27"/>
        <v>7C</v>
      </c>
      <c r="L58" t="str">
        <f t="shared" si="31"/>
        <v/>
      </c>
      <c r="M58" t="str">
        <f t="shared" si="31"/>
        <v/>
      </c>
      <c r="N58" t="str">
        <f t="shared" si="31"/>
        <v/>
      </c>
      <c r="O58" t="str">
        <f t="shared" si="31"/>
        <v/>
      </c>
      <c r="P58" t="str">
        <f t="shared" si="31"/>
        <v/>
      </c>
      <c r="Q58" t="str">
        <f t="shared" si="31"/>
        <v/>
      </c>
      <c r="R58" t="str">
        <f t="shared" si="31"/>
        <v/>
      </c>
      <c r="S58" t="str">
        <f t="shared" si="31"/>
        <v/>
      </c>
      <c r="T58" t="str">
        <f t="shared" si="31"/>
        <v/>
      </c>
      <c r="V58" t="str">
        <f t="shared" ref="V58:AE83" si="33">IF($I58=V$2, $I58, "")</f>
        <v/>
      </c>
      <c r="W58" t="str">
        <f t="shared" si="33"/>
        <v/>
      </c>
      <c r="X58" t="str">
        <f t="shared" si="33"/>
        <v/>
      </c>
      <c r="Y58" t="str">
        <f t="shared" si="33"/>
        <v/>
      </c>
      <c r="Z58" t="str">
        <f t="shared" si="33"/>
        <v/>
      </c>
      <c r="AA58" t="str">
        <f t="shared" si="33"/>
        <v/>
      </c>
      <c r="AB58" t="str">
        <f t="shared" si="33"/>
        <v/>
      </c>
      <c r="AC58" t="str">
        <f t="shared" si="33"/>
        <v/>
      </c>
      <c r="AD58" t="str">
        <f t="shared" si="33"/>
        <v/>
      </c>
      <c r="AE58" t="str">
        <f t="shared" si="33"/>
        <v/>
      </c>
      <c r="AG58" s="4" t="str">
        <f t="shared" si="7"/>
        <v/>
      </c>
      <c r="AH58" s="4" t="str">
        <f t="shared" si="8"/>
        <v/>
      </c>
      <c r="AI58" s="4" t="str">
        <f t="shared" si="9"/>
        <v/>
      </c>
      <c r="AJ58" s="4" t="str">
        <f t="shared" si="10"/>
        <v/>
      </c>
      <c r="AK58" s="4" t="str">
        <f t="shared" si="11"/>
        <v/>
      </c>
      <c r="AL58" s="4" t="str">
        <f t="shared" si="12"/>
        <v/>
      </c>
      <c r="AM58" s="4" t="str">
        <f t="shared" si="13"/>
        <v/>
      </c>
      <c r="AN58" s="4" t="str">
        <f t="shared" si="14"/>
        <v/>
      </c>
      <c r="AO58" s="4" t="str">
        <f t="shared" si="15"/>
        <v/>
      </c>
      <c r="AP58" s="4"/>
      <c r="AQ58" s="4" t="str">
        <f t="shared" si="16"/>
        <v/>
      </c>
      <c r="AR58" s="4" t="str">
        <f t="shared" si="17"/>
        <v/>
      </c>
      <c r="AS58" s="4" t="str">
        <f t="shared" si="18"/>
        <v/>
      </c>
      <c r="AT58" s="4" t="str">
        <f t="shared" si="19"/>
        <v/>
      </c>
      <c r="AU58" s="4" t="str">
        <f t="shared" si="20"/>
        <v/>
      </c>
      <c r="AV58" s="4" t="str">
        <f t="shared" si="21"/>
        <v/>
      </c>
      <c r="AW58" s="4" t="str">
        <f t="shared" si="22"/>
        <v/>
      </c>
      <c r="AX58" s="4" t="str">
        <f t="shared" si="23"/>
        <v/>
      </c>
      <c r="AY58" s="4" t="str">
        <f t="shared" si="24"/>
        <v/>
      </c>
      <c r="AZ58" s="4" t="str">
        <f t="shared" si="25"/>
        <v/>
      </c>
    </row>
    <row r="59" spans="1:52" x14ac:dyDescent="0.2">
      <c r="A59" t="s">
        <v>416</v>
      </c>
      <c r="B59" s="4" t="s">
        <v>4</v>
      </c>
      <c r="C59" s="4" t="s">
        <v>1063</v>
      </c>
      <c r="D59" s="4" t="s">
        <v>88</v>
      </c>
      <c r="E59" s="4">
        <v>0</v>
      </c>
      <c r="G59" s="4" t="str">
        <f t="shared" si="28"/>
        <v>5C</v>
      </c>
      <c r="H59" s="4" t="str">
        <f t="shared" si="26"/>
        <v/>
      </c>
      <c r="I59" s="4" t="str">
        <f t="shared" si="30"/>
        <v>5C</v>
      </c>
      <c r="J59" s="4" t="str">
        <f t="shared" si="27"/>
        <v/>
      </c>
      <c r="L59" t="str">
        <f t="shared" si="31"/>
        <v/>
      </c>
      <c r="M59" t="str">
        <f t="shared" si="31"/>
        <v/>
      </c>
      <c r="N59" t="str">
        <f t="shared" si="31"/>
        <v/>
      </c>
      <c r="O59" t="str">
        <f t="shared" si="31"/>
        <v/>
      </c>
      <c r="P59" t="str">
        <f t="shared" si="31"/>
        <v/>
      </c>
      <c r="Q59" t="str">
        <f t="shared" si="31"/>
        <v/>
      </c>
      <c r="R59" t="str">
        <f t="shared" si="31"/>
        <v/>
      </c>
      <c r="S59" t="str">
        <f t="shared" si="31"/>
        <v/>
      </c>
      <c r="T59" t="str">
        <f t="shared" si="31"/>
        <v/>
      </c>
      <c r="V59" t="str">
        <f t="shared" si="33"/>
        <v/>
      </c>
      <c r="W59" t="str">
        <f t="shared" si="33"/>
        <v/>
      </c>
      <c r="X59" t="str">
        <f t="shared" si="33"/>
        <v/>
      </c>
      <c r="Y59" t="str">
        <f t="shared" si="33"/>
        <v/>
      </c>
      <c r="Z59" s="8" t="str">
        <f t="shared" si="33"/>
        <v>5C</v>
      </c>
      <c r="AA59" t="str">
        <f t="shared" si="33"/>
        <v/>
      </c>
      <c r="AB59" t="str">
        <f t="shared" si="33"/>
        <v/>
      </c>
      <c r="AC59" t="str">
        <f t="shared" si="33"/>
        <v/>
      </c>
      <c r="AD59" t="str">
        <f t="shared" si="33"/>
        <v/>
      </c>
      <c r="AE59" t="str">
        <f t="shared" si="33"/>
        <v/>
      </c>
      <c r="AG59" s="4" t="str">
        <f t="shared" si="7"/>
        <v/>
      </c>
      <c r="AH59" s="4" t="str">
        <f t="shared" si="8"/>
        <v/>
      </c>
      <c r="AI59" s="4" t="str">
        <f t="shared" si="9"/>
        <v/>
      </c>
      <c r="AJ59" s="4" t="str">
        <f t="shared" si="10"/>
        <v/>
      </c>
      <c r="AK59" s="4" t="str">
        <f t="shared" si="11"/>
        <v/>
      </c>
      <c r="AL59" s="4" t="str">
        <f t="shared" si="12"/>
        <v/>
      </c>
      <c r="AM59" s="4" t="str">
        <f t="shared" si="13"/>
        <v/>
      </c>
      <c r="AN59" s="4" t="str">
        <f t="shared" si="14"/>
        <v/>
      </c>
      <c r="AO59" s="4" t="str">
        <f t="shared" si="15"/>
        <v/>
      </c>
      <c r="AP59" s="4"/>
      <c r="AQ59" s="4" t="str">
        <f t="shared" si="16"/>
        <v/>
      </c>
      <c r="AR59" s="4" t="str">
        <f t="shared" si="17"/>
        <v/>
      </c>
      <c r="AS59" s="4" t="str">
        <f t="shared" si="18"/>
        <v/>
      </c>
      <c r="AT59" s="4" t="str">
        <f t="shared" si="19"/>
        <v/>
      </c>
      <c r="AU59" s="4" t="str">
        <f t="shared" si="20"/>
        <v/>
      </c>
      <c r="AV59" s="4" t="str">
        <f t="shared" si="21"/>
        <v/>
      </c>
      <c r="AW59" s="4" t="str">
        <f t="shared" si="22"/>
        <v/>
      </c>
      <c r="AX59" s="4" t="str">
        <f t="shared" si="23"/>
        <v/>
      </c>
      <c r="AY59" s="4" t="str">
        <f t="shared" si="24"/>
        <v/>
      </c>
      <c r="AZ59" s="4" t="str">
        <f t="shared" si="25"/>
        <v/>
      </c>
    </row>
    <row r="60" spans="1:52" x14ac:dyDescent="0.2">
      <c r="A60" t="s">
        <v>416</v>
      </c>
      <c r="B60" s="4" t="s">
        <v>6</v>
      </c>
      <c r="C60" s="4" t="s">
        <v>1070</v>
      </c>
      <c r="D60" s="4" t="s">
        <v>88</v>
      </c>
      <c r="E60" s="4">
        <v>1</v>
      </c>
      <c r="G60" s="4" t="str">
        <f t="shared" si="28"/>
        <v/>
      </c>
      <c r="H60" s="4" t="str">
        <f t="shared" si="26"/>
        <v>5C</v>
      </c>
      <c r="I60" s="4" t="str">
        <f t="shared" si="30"/>
        <v>5C</v>
      </c>
      <c r="J60" s="4" t="str">
        <f t="shared" si="27"/>
        <v/>
      </c>
      <c r="L60" t="str">
        <f t="shared" si="31"/>
        <v/>
      </c>
      <c r="M60" t="str">
        <f t="shared" si="31"/>
        <v/>
      </c>
      <c r="N60" t="str">
        <f t="shared" si="31"/>
        <v/>
      </c>
      <c r="O60" t="str">
        <f t="shared" si="31"/>
        <v/>
      </c>
      <c r="P60" t="str">
        <f t="shared" si="31"/>
        <v/>
      </c>
      <c r="Q60" t="str">
        <f t="shared" si="31"/>
        <v/>
      </c>
      <c r="R60" t="str">
        <f t="shared" si="31"/>
        <v/>
      </c>
      <c r="S60" t="str">
        <f t="shared" si="31"/>
        <v/>
      </c>
      <c r="T60" t="str">
        <f t="shared" si="31"/>
        <v/>
      </c>
      <c r="V60" t="str">
        <f t="shared" si="33"/>
        <v/>
      </c>
      <c r="W60" t="str">
        <f t="shared" si="33"/>
        <v/>
      </c>
      <c r="X60" t="str">
        <f t="shared" si="33"/>
        <v/>
      </c>
      <c r="Y60" t="str">
        <f t="shared" si="33"/>
        <v/>
      </c>
      <c r="Z60" s="8" t="str">
        <f t="shared" si="33"/>
        <v>5C</v>
      </c>
      <c r="AA60" t="str">
        <f t="shared" si="33"/>
        <v/>
      </c>
      <c r="AB60" t="str">
        <f t="shared" si="33"/>
        <v/>
      </c>
      <c r="AC60" t="str">
        <f t="shared" si="33"/>
        <v/>
      </c>
      <c r="AD60" t="str">
        <f t="shared" si="33"/>
        <v/>
      </c>
      <c r="AE60" t="str">
        <f t="shared" si="33"/>
        <v/>
      </c>
      <c r="AG60" s="4" t="str">
        <f t="shared" si="7"/>
        <v/>
      </c>
      <c r="AH60" s="4" t="str">
        <f t="shared" si="8"/>
        <v/>
      </c>
      <c r="AI60" s="4" t="str">
        <f t="shared" si="9"/>
        <v/>
      </c>
      <c r="AJ60" s="4" t="str">
        <f t="shared" si="10"/>
        <v/>
      </c>
      <c r="AK60" s="4" t="str">
        <f t="shared" si="11"/>
        <v/>
      </c>
      <c r="AL60" s="4" t="str">
        <f t="shared" si="12"/>
        <v/>
      </c>
      <c r="AM60" s="4" t="str">
        <f t="shared" si="13"/>
        <v/>
      </c>
      <c r="AN60" s="4" t="str">
        <f t="shared" si="14"/>
        <v/>
      </c>
      <c r="AO60" s="4" t="str">
        <f t="shared" si="15"/>
        <v/>
      </c>
      <c r="AP60" s="4"/>
      <c r="AQ60" s="4" t="str">
        <f t="shared" si="16"/>
        <v/>
      </c>
      <c r="AR60" s="4" t="str">
        <f t="shared" si="17"/>
        <v/>
      </c>
      <c r="AS60" s="4" t="str">
        <f t="shared" si="18"/>
        <v/>
      </c>
      <c r="AT60" s="4" t="str">
        <f t="shared" si="19"/>
        <v/>
      </c>
      <c r="AU60" s="9" t="str">
        <f t="shared" si="20"/>
        <v>4C</v>
      </c>
      <c r="AV60" s="4" t="str">
        <f t="shared" si="21"/>
        <v/>
      </c>
      <c r="AW60" s="4" t="str">
        <f t="shared" si="22"/>
        <v/>
      </c>
      <c r="AX60" s="4" t="str">
        <f t="shared" si="23"/>
        <v/>
      </c>
      <c r="AY60" s="4" t="str">
        <f t="shared" si="24"/>
        <v/>
      </c>
      <c r="AZ60" s="4" t="str">
        <f t="shared" si="25"/>
        <v/>
      </c>
    </row>
    <row r="61" spans="1:52" x14ac:dyDescent="0.2">
      <c r="A61" t="s">
        <v>416</v>
      </c>
      <c r="B61" s="4" t="s">
        <v>6</v>
      </c>
      <c r="C61" s="4" t="s">
        <v>1071</v>
      </c>
      <c r="D61" s="4" t="s">
        <v>48</v>
      </c>
      <c r="E61" s="4" t="s">
        <v>1065</v>
      </c>
      <c r="G61" s="4" t="str">
        <f t="shared" si="28"/>
        <v/>
      </c>
      <c r="H61" s="4" t="str">
        <f t="shared" si="26"/>
        <v/>
      </c>
      <c r="I61" s="4" t="str">
        <f t="shared" si="30"/>
        <v/>
      </c>
      <c r="J61" s="4" t="str">
        <f t="shared" si="27"/>
        <v>4C</v>
      </c>
      <c r="L61" t="str">
        <f t="shared" si="31"/>
        <v/>
      </c>
      <c r="M61" t="str">
        <f t="shared" si="31"/>
        <v/>
      </c>
      <c r="N61" t="str">
        <f t="shared" si="31"/>
        <v/>
      </c>
      <c r="O61" t="str">
        <f t="shared" si="31"/>
        <v/>
      </c>
      <c r="P61" t="str">
        <f t="shared" si="31"/>
        <v/>
      </c>
      <c r="Q61" t="str">
        <f t="shared" si="31"/>
        <v/>
      </c>
      <c r="R61" t="str">
        <f t="shared" si="31"/>
        <v/>
      </c>
      <c r="S61" t="str">
        <f t="shared" si="31"/>
        <v/>
      </c>
      <c r="T61" t="str">
        <f t="shared" si="31"/>
        <v/>
      </c>
      <c r="V61" t="str">
        <f t="shared" si="33"/>
        <v/>
      </c>
      <c r="W61" t="str">
        <f t="shared" si="33"/>
        <v/>
      </c>
      <c r="X61" t="str">
        <f t="shared" si="33"/>
        <v/>
      </c>
      <c r="Y61" t="str">
        <f t="shared" si="33"/>
        <v/>
      </c>
      <c r="Z61" t="str">
        <f t="shared" si="33"/>
        <v/>
      </c>
      <c r="AA61" t="str">
        <f t="shared" si="33"/>
        <v/>
      </c>
      <c r="AB61" t="str">
        <f t="shared" si="33"/>
        <v/>
      </c>
      <c r="AC61" t="str">
        <f t="shared" si="33"/>
        <v/>
      </c>
      <c r="AD61" t="str">
        <f t="shared" si="33"/>
        <v/>
      </c>
      <c r="AE61" t="str">
        <f t="shared" si="33"/>
        <v/>
      </c>
      <c r="AG61" s="4" t="str">
        <f t="shared" si="7"/>
        <v/>
      </c>
      <c r="AH61" s="4" t="str">
        <f t="shared" si="8"/>
        <v/>
      </c>
      <c r="AI61" s="4" t="str">
        <f t="shared" si="9"/>
        <v/>
      </c>
      <c r="AJ61" s="4" t="str">
        <f t="shared" si="10"/>
        <v/>
      </c>
      <c r="AK61" s="4" t="str">
        <f t="shared" si="11"/>
        <v/>
      </c>
      <c r="AL61" s="4" t="str">
        <f t="shared" si="12"/>
        <v/>
      </c>
      <c r="AM61" s="4" t="str">
        <f t="shared" si="13"/>
        <v/>
      </c>
      <c r="AN61" s="4" t="str">
        <f t="shared" si="14"/>
        <v/>
      </c>
      <c r="AO61" s="4" t="str">
        <f t="shared" si="15"/>
        <v/>
      </c>
      <c r="AP61" s="4"/>
      <c r="AQ61" s="4" t="str">
        <f t="shared" si="16"/>
        <v/>
      </c>
      <c r="AR61" s="4" t="str">
        <f t="shared" si="17"/>
        <v/>
      </c>
      <c r="AS61" s="4" t="str">
        <f t="shared" si="18"/>
        <v/>
      </c>
      <c r="AT61" s="4" t="str">
        <f t="shared" si="19"/>
        <v/>
      </c>
      <c r="AU61" s="4" t="str">
        <f t="shared" si="20"/>
        <v/>
      </c>
      <c r="AV61" s="4" t="str">
        <f t="shared" si="21"/>
        <v/>
      </c>
      <c r="AW61" s="4" t="str">
        <f t="shared" si="22"/>
        <v/>
      </c>
      <c r="AX61" s="4" t="str">
        <f t="shared" si="23"/>
        <v/>
      </c>
      <c r="AY61" s="4" t="str">
        <f t="shared" si="24"/>
        <v/>
      </c>
      <c r="AZ61" s="4" t="str">
        <f t="shared" si="25"/>
        <v/>
      </c>
    </row>
    <row r="62" spans="1:52" x14ac:dyDescent="0.2">
      <c r="A62" t="s">
        <v>430</v>
      </c>
      <c r="B62" s="4" t="s">
        <v>4</v>
      </c>
      <c r="C62" s="4" t="s">
        <v>1063</v>
      </c>
      <c r="D62" s="4" t="s">
        <v>177</v>
      </c>
      <c r="E62" s="4">
        <v>1</v>
      </c>
      <c r="G62" s="4" t="str">
        <f t="shared" si="28"/>
        <v/>
      </c>
      <c r="H62" s="4" t="str">
        <f t="shared" si="26"/>
        <v/>
      </c>
      <c r="I62" s="4" t="str">
        <f t="shared" si="30"/>
        <v/>
      </c>
      <c r="J62" s="4" t="str">
        <f t="shared" si="27"/>
        <v/>
      </c>
      <c r="L62" t="str">
        <f t="shared" si="31"/>
        <v/>
      </c>
      <c r="M62" t="str">
        <f t="shared" si="31"/>
        <v/>
      </c>
      <c r="N62" t="str">
        <f t="shared" si="31"/>
        <v/>
      </c>
      <c r="O62" t="str">
        <f t="shared" si="31"/>
        <v/>
      </c>
      <c r="P62" t="str">
        <f t="shared" si="31"/>
        <v/>
      </c>
      <c r="Q62" t="str">
        <f t="shared" si="31"/>
        <v/>
      </c>
      <c r="R62" t="str">
        <f t="shared" si="31"/>
        <v/>
      </c>
      <c r="S62" t="str">
        <f t="shared" si="31"/>
        <v/>
      </c>
      <c r="T62" t="str">
        <f t="shared" si="31"/>
        <v/>
      </c>
      <c r="V62" t="str">
        <f t="shared" si="33"/>
        <v/>
      </c>
      <c r="W62" t="str">
        <f t="shared" si="33"/>
        <v/>
      </c>
      <c r="X62" t="str">
        <f t="shared" si="33"/>
        <v/>
      </c>
      <c r="Y62" t="str">
        <f t="shared" si="33"/>
        <v/>
      </c>
      <c r="Z62" t="str">
        <f t="shared" si="33"/>
        <v/>
      </c>
      <c r="AA62" t="str">
        <f t="shared" si="33"/>
        <v/>
      </c>
      <c r="AB62" t="str">
        <f t="shared" si="33"/>
        <v/>
      </c>
      <c r="AC62" t="str">
        <f t="shared" si="33"/>
        <v/>
      </c>
      <c r="AD62" t="str">
        <f t="shared" si="33"/>
        <v/>
      </c>
      <c r="AE62" t="str">
        <f t="shared" si="33"/>
        <v/>
      </c>
      <c r="AG62" s="4" t="str">
        <f t="shared" si="7"/>
        <v/>
      </c>
      <c r="AH62" s="4" t="str">
        <f t="shared" si="8"/>
        <v/>
      </c>
      <c r="AI62" s="4" t="str">
        <f t="shared" si="9"/>
        <v/>
      </c>
      <c r="AJ62" s="4" t="str">
        <f t="shared" si="10"/>
        <v/>
      </c>
      <c r="AK62" s="4" t="str">
        <f t="shared" si="11"/>
        <v/>
      </c>
      <c r="AL62" s="4" t="str">
        <f t="shared" si="12"/>
        <v/>
      </c>
      <c r="AM62" s="4" t="str">
        <f t="shared" si="13"/>
        <v/>
      </c>
      <c r="AN62" s="4" t="str">
        <f t="shared" si="14"/>
        <v/>
      </c>
      <c r="AO62" s="4" t="str">
        <f t="shared" si="15"/>
        <v/>
      </c>
      <c r="AP62" s="4"/>
      <c r="AQ62" s="4" t="str">
        <f t="shared" si="16"/>
        <v/>
      </c>
      <c r="AR62" s="4" t="str">
        <f t="shared" si="17"/>
        <v/>
      </c>
      <c r="AS62" s="4" t="str">
        <f t="shared" si="18"/>
        <v/>
      </c>
      <c r="AT62" s="4" t="str">
        <f t="shared" si="19"/>
        <v/>
      </c>
      <c r="AU62" s="4" t="str">
        <f t="shared" si="20"/>
        <v/>
      </c>
      <c r="AV62" s="4" t="str">
        <f t="shared" si="21"/>
        <v/>
      </c>
      <c r="AW62" s="4" t="str">
        <f t="shared" si="22"/>
        <v/>
      </c>
      <c r="AX62" s="4" t="str">
        <f t="shared" si="23"/>
        <v/>
      </c>
      <c r="AY62" s="9" t="str">
        <f t="shared" si="24"/>
        <v>8C</v>
      </c>
      <c r="AZ62" s="4" t="str">
        <f t="shared" si="25"/>
        <v/>
      </c>
    </row>
    <row r="63" spans="1:52" x14ac:dyDescent="0.2">
      <c r="A63" t="s">
        <v>430</v>
      </c>
      <c r="B63" s="4" t="s">
        <v>6</v>
      </c>
      <c r="C63" s="4" t="s">
        <v>1070</v>
      </c>
      <c r="D63" s="4" t="s">
        <v>55</v>
      </c>
      <c r="E63" s="4" t="s">
        <v>1065</v>
      </c>
      <c r="G63" s="4" t="str">
        <f t="shared" si="28"/>
        <v/>
      </c>
      <c r="H63" s="4" t="str">
        <f t="shared" si="26"/>
        <v/>
      </c>
      <c r="I63" s="4" t="str">
        <f t="shared" si="30"/>
        <v/>
      </c>
      <c r="J63" s="4" t="str">
        <f t="shared" si="27"/>
        <v>8C</v>
      </c>
      <c r="L63" t="str">
        <f t="shared" si="31"/>
        <v/>
      </c>
      <c r="M63" t="str">
        <f t="shared" si="31"/>
        <v/>
      </c>
      <c r="N63" t="str">
        <f t="shared" si="31"/>
        <v/>
      </c>
      <c r="O63" t="str">
        <f t="shared" si="31"/>
        <v/>
      </c>
      <c r="P63" t="str">
        <f t="shared" si="31"/>
        <v/>
      </c>
      <c r="Q63" t="str">
        <f t="shared" si="31"/>
        <v/>
      </c>
      <c r="R63" t="str">
        <f t="shared" si="31"/>
        <v/>
      </c>
      <c r="S63" t="str">
        <f t="shared" si="31"/>
        <v/>
      </c>
      <c r="T63" t="str">
        <f t="shared" si="31"/>
        <v/>
      </c>
      <c r="V63" t="str">
        <f t="shared" si="33"/>
        <v/>
      </c>
      <c r="W63" t="str">
        <f t="shared" si="33"/>
        <v/>
      </c>
      <c r="X63" t="str">
        <f t="shared" si="33"/>
        <v/>
      </c>
      <c r="Y63" t="str">
        <f t="shared" si="33"/>
        <v/>
      </c>
      <c r="Z63" t="str">
        <f t="shared" si="33"/>
        <v/>
      </c>
      <c r="AA63" t="str">
        <f t="shared" si="33"/>
        <v/>
      </c>
      <c r="AB63" t="str">
        <f t="shared" si="33"/>
        <v/>
      </c>
      <c r="AC63" t="str">
        <f t="shared" si="33"/>
        <v/>
      </c>
      <c r="AD63" t="str">
        <f t="shared" si="33"/>
        <v/>
      </c>
      <c r="AE63" t="str">
        <f t="shared" si="33"/>
        <v/>
      </c>
      <c r="AG63" s="4" t="str">
        <f t="shared" si="7"/>
        <v/>
      </c>
      <c r="AH63" s="4" t="str">
        <f t="shared" si="8"/>
        <v/>
      </c>
      <c r="AI63" s="4" t="str">
        <f t="shared" si="9"/>
        <v/>
      </c>
      <c r="AJ63" s="4" t="str">
        <f t="shared" si="10"/>
        <v/>
      </c>
      <c r="AK63" s="4" t="str">
        <f t="shared" si="11"/>
        <v/>
      </c>
      <c r="AL63" s="4" t="str">
        <f t="shared" si="12"/>
        <v/>
      </c>
      <c r="AM63" s="4" t="str">
        <f t="shared" si="13"/>
        <v/>
      </c>
      <c r="AN63" s="4" t="str">
        <f t="shared" si="14"/>
        <v/>
      </c>
      <c r="AO63" s="4" t="str">
        <f t="shared" si="15"/>
        <v/>
      </c>
      <c r="AP63" s="4"/>
      <c r="AQ63" s="4" t="str">
        <f t="shared" si="16"/>
        <v/>
      </c>
      <c r="AR63" s="4" t="str">
        <f t="shared" si="17"/>
        <v/>
      </c>
      <c r="AS63" s="4" t="str">
        <f t="shared" si="18"/>
        <v/>
      </c>
      <c r="AT63" s="4" t="str">
        <f t="shared" si="19"/>
        <v/>
      </c>
      <c r="AU63" s="4" t="str">
        <f t="shared" si="20"/>
        <v/>
      </c>
      <c r="AV63" s="4" t="str">
        <f t="shared" si="21"/>
        <v/>
      </c>
      <c r="AW63" s="4" t="str">
        <f t="shared" si="22"/>
        <v/>
      </c>
      <c r="AX63" s="4" t="str">
        <f t="shared" si="23"/>
        <v/>
      </c>
      <c r="AY63" s="4" t="str">
        <f t="shared" si="24"/>
        <v/>
      </c>
      <c r="AZ63" s="4" t="str">
        <f t="shared" si="25"/>
        <v/>
      </c>
    </row>
    <row r="64" spans="1:52" x14ac:dyDescent="0.2">
      <c r="A64" t="s">
        <v>436</v>
      </c>
      <c r="B64" s="4" t="s">
        <v>4</v>
      </c>
      <c r="C64" s="4" t="s">
        <v>1063</v>
      </c>
      <c r="D64" s="4" t="s">
        <v>58</v>
      </c>
      <c r="E64" s="4">
        <v>0</v>
      </c>
      <c r="G64" s="4" t="str">
        <f t="shared" si="28"/>
        <v>6C</v>
      </c>
      <c r="H64" s="4" t="str">
        <f t="shared" si="26"/>
        <v/>
      </c>
      <c r="I64" s="4" t="str">
        <f t="shared" si="30"/>
        <v>6C</v>
      </c>
      <c r="J64" s="4" t="str">
        <f t="shared" si="27"/>
        <v/>
      </c>
      <c r="L64" t="str">
        <f t="shared" si="31"/>
        <v/>
      </c>
      <c r="M64" t="str">
        <f t="shared" si="31"/>
        <v/>
      </c>
      <c r="N64" t="str">
        <f t="shared" si="31"/>
        <v/>
      </c>
      <c r="O64" t="str">
        <f t="shared" ref="M64:T96" si="34">IF($I64=O$2, $I64, "")</f>
        <v/>
      </c>
      <c r="P64" t="str">
        <f t="shared" si="34"/>
        <v/>
      </c>
      <c r="Q64" t="str">
        <f t="shared" si="34"/>
        <v/>
      </c>
      <c r="R64" t="str">
        <f t="shared" si="34"/>
        <v/>
      </c>
      <c r="S64" t="str">
        <f t="shared" si="34"/>
        <v/>
      </c>
      <c r="T64" t="str">
        <f t="shared" si="34"/>
        <v/>
      </c>
      <c r="V64" t="str">
        <f t="shared" si="33"/>
        <v/>
      </c>
      <c r="W64" t="str">
        <f t="shared" si="33"/>
        <v/>
      </c>
      <c r="X64" t="str">
        <f t="shared" si="33"/>
        <v/>
      </c>
      <c r="Y64" t="str">
        <f t="shared" si="33"/>
        <v/>
      </c>
      <c r="Z64" t="str">
        <f t="shared" si="33"/>
        <v/>
      </c>
      <c r="AA64" s="8" t="str">
        <f t="shared" si="33"/>
        <v>6C</v>
      </c>
      <c r="AB64" t="str">
        <f t="shared" si="33"/>
        <v/>
      </c>
      <c r="AC64" t="str">
        <f t="shared" si="33"/>
        <v/>
      </c>
      <c r="AD64" t="str">
        <f t="shared" si="33"/>
        <v/>
      </c>
      <c r="AE64" t="str">
        <f t="shared" si="33"/>
        <v/>
      </c>
      <c r="AG64" s="4" t="str">
        <f t="shared" si="7"/>
        <v/>
      </c>
      <c r="AH64" s="4" t="str">
        <f t="shared" si="8"/>
        <v/>
      </c>
      <c r="AI64" s="4" t="str">
        <f t="shared" si="9"/>
        <v/>
      </c>
      <c r="AJ64" s="4" t="str">
        <f t="shared" si="10"/>
        <v/>
      </c>
      <c r="AK64" s="4" t="str">
        <f t="shared" si="11"/>
        <v/>
      </c>
      <c r="AL64" s="4" t="str">
        <f t="shared" si="12"/>
        <v/>
      </c>
      <c r="AM64" s="4" t="str">
        <f t="shared" si="13"/>
        <v/>
      </c>
      <c r="AN64" s="4" t="str">
        <f t="shared" si="14"/>
        <v/>
      </c>
      <c r="AO64" s="4" t="str">
        <f t="shared" si="15"/>
        <v/>
      </c>
      <c r="AP64" s="4"/>
      <c r="AQ64" s="4" t="str">
        <f t="shared" si="16"/>
        <v/>
      </c>
      <c r="AR64" s="4" t="str">
        <f t="shared" si="17"/>
        <v/>
      </c>
      <c r="AS64" s="4" t="str">
        <f t="shared" si="18"/>
        <v/>
      </c>
      <c r="AT64" s="4" t="str">
        <f t="shared" si="19"/>
        <v/>
      </c>
      <c r="AU64" s="4" t="str">
        <f t="shared" si="20"/>
        <v/>
      </c>
      <c r="AV64" s="4" t="str">
        <f t="shared" si="21"/>
        <v/>
      </c>
      <c r="AW64" s="4" t="str">
        <f t="shared" si="22"/>
        <v/>
      </c>
      <c r="AX64" s="4" t="str">
        <f t="shared" si="23"/>
        <v/>
      </c>
      <c r="AY64" s="4" t="str">
        <f t="shared" si="24"/>
        <v/>
      </c>
      <c r="AZ64" s="4" t="str">
        <f t="shared" si="25"/>
        <v/>
      </c>
    </row>
    <row r="65" spans="1:52" x14ac:dyDescent="0.2">
      <c r="A65" t="s">
        <v>436</v>
      </c>
      <c r="B65" s="4" t="s">
        <v>6</v>
      </c>
      <c r="C65" s="4" t="s">
        <v>1070</v>
      </c>
      <c r="D65" s="4" t="s">
        <v>58</v>
      </c>
      <c r="E65" s="4" t="s">
        <v>1065</v>
      </c>
      <c r="G65" s="4" t="str">
        <f t="shared" si="28"/>
        <v/>
      </c>
      <c r="H65" s="4" t="str">
        <f t="shared" si="26"/>
        <v>6C</v>
      </c>
      <c r="I65" s="4" t="str">
        <f t="shared" si="30"/>
        <v>6C</v>
      </c>
      <c r="J65" s="4" t="str">
        <f t="shared" si="27"/>
        <v/>
      </c>
      <c r="L65" t="str">
        <f t="shared" ref="L65:T128" si="35">IF($I65=L$2, $I65, "")</f>
        <v/>
      </c>
      <c r="M65" t="str">
        <f t="shared" si="34"/>
        <v/>
      </c>
      <c r="N65" t="str">
        <f t="shared" si="34"/>
        <v/>
      </c>
      <c r="O65" t="str">
        <f t="shared" si="34"/>
        <v/>
      </c>
      <c r="P65" t="str">
        <f t="shared" si="34"/>
        <v/>
      </c>
      <c r="Q65" t="str">
        <f t="shared" si="34"/>
        <v/>
      </c>
      <c r="R65" t="str">
        <f t="shared" si="34"/>
        <v/>
      </c>
      <c r="S65" t="str">
        <f t="shared" si="34"/>
        <v/>
      </c>
      <c r="T65" t="str">
        <f t="shared" si="34"/>
        <v/>
      </c>
      <c r="V65" t="str">
        <f t="shared" si="33"/>
        <v/>
      </c>
      <c r="W65" t="str">
        <f t="shared" si="33"/>
        <v/>
      </c>
      <c r="X65" t="str">
        <f t="shared" si="33"/>
        <v/>
      </c>
      <c r="Y65" t="str">
        <f t="shared" si="33"/>
        <v/>
      </c>
      <c r="Z65" t="str">
        <f t="shared" si="33"/>
        <v/>
      </c>
      <c r="AA65" s="8" t="str">
        <f t="shared" si="33"/>
        <v>6C</v>
      </c>
      <c r="AB65" t="str">
        <f t="shared" si="33"/>
        <v/>
      </c>
      <c r="AC65" t="str">
        <f t="shared" si="33"/>
        <v/>
      </c>
      <c r="AD65" t="str">
        <f t="shared" si="33"/>
        <v/>
      </c>
      <c r="AE65" t="str">
        <f t="shared" si="33"/>
        <v/>
      </c>
      <c r="AG65" s="4" t="str">
        <f t="shared" si="7"/>
        <v/>
      </c>
      <c r="AH65" s="4" t="str">
        <f t="shared" si="8"/>
        <v/>
      </c>
      <c r="AI65" s="4" t="str">
        <f t="shared" si="9"/>
        <v/>
      </c>
      <c r="AJ65" s="4" t="str">
        <f t="shared" si="10"/>
        <v/>
      </c>
      <c r="AK65" s="4" t="str">
        <f t="shared" si="11"/>
        <v/>
      </c>
      <c r="AL65" s="4" t="str">
        <f t="shared" si="12"/>
        <v/>
      </c>
      <c r="AM65" s="4" t="str">
        <f t="shared" si="13"/>
        <v/>
      </c>
      <c r="AN65" s="4" t="str">
        <f t="shared" si="14"/>
        <v/>
      </c>
      <c r="AO65" s="4" t="str">
        <f t="shared" si="15"/>
        <v/>
      </c>
      <c r="AP65" s="4"/>
      <c r="AQ65" s="4" t="str">
        <f t="shared" si="16"/>
        <v/>
      </c>
      <c r="AR65" s="4" t="str">
        <f t="shared" si="17"/>
        <v/>
      </c>
      <c r="AS65" s="4" t="str">
        <f t="shared" si="18"/>
        <v/>
      </c>
      <c r="AT65" s="4" t="str">
        <f t="shared" si="19"/>
        <v/>
      </c>
      <c r="AU65" s="4" t="str">
        <f t="shared" si="20"/>
        <v/>
      </c>
      <c r="AV65" s="4" t="str">
        <f t="shared" si="21"/>
        <v/>
      </c>
      <c r="AW65" s="4" t="str">
        <f t="shared" si="22"/>
        <v/>
      </c>
      <c r="AX65" s="4" t="str">
        <f t="shared" si="23"/>
        <v/>
      </c>
      <c r="AY65" s="4" t="str">
        <f t="shared" si="24"/>
        <v/>
      </c>
      <c r="AZ65" s="4" t="str">
        <f t="shared" si="25"/>
        <v/>
      </c>
    </row>
    <row r="66" spans="1:52" x14ac:dyDescent="0.2">
      <c r="A66" t="s">
        <v>440</v>
      </c>
      <c r="B66" s="4" t="s">
        <v>4</v>
      </c>
      <c r="C66" s="4" t="s">
        <v>1063</v>
      </c>
      <c r="D66" s="4" t="s">
        <v>44</v>
      </c>
      <c r="E66" s="4">
        <v>5</v>
      </c>
      <c r="G66" s="4" t="str">
        <f t="shared" si="28"/>
        <v/>
      </c>
      <c r="H66" s="4" t="str">
        <f t="shared" si="26"/>
        <v/>
      </c>
      <c r="I66" s="4" t="str">
        <f t="shared" si="30"/>
        <v/>
      </c>
      <c r="J66" s="4" t="str">
        <f t="shared" si="27"/>
        <v/>
      </c>
      <c r="L66" t="str">
        <f t="shared" si="35"/>
        <v/>
      </c>
      <c r="M66" t="str">
        <f t="shared" si="34"/>
        <v/>
      </c>
      <c r="N66" t="str">
        <f t="shared" si="34"/>
        <v/>
      </c>
      <c r="O66" t="str">
        <f t="shared" si="34"/>
        <v/>
      </c>
      <c r="P66" t="str">
        <f t="shared" si="34"/>
        <v/>
      </c>
      <c r="Q66" t="str">
        <f t="shared" si="34"/>
        <v/>
      </c>
      <c r="R66" t="str">
        <f t="shared" si="34"/>
        <v/>
      </c>
      <c r="S66" t="str">
        <f t="shared" si="34"/>
        <v/>
      </c>
      <c r="T66" t="str">
        <f t="shared" si="34"/>
        <v/>
      </c>
      <c r="V66" t="str">
        <f t="shared" si="33"/>
        <v/>
      </c>
      <c r="W66" t="str">
        <f t="shared" si="33"/>
        <v/>
      </c>
      <c r="X66" t="str">
        <f t="shared" si="33"/>
        <v/>
      </c>
      <c r="Y66" t="str">
        <f t="shared" si="33"/>
        <v/>
      </c>
      <c r="Z66" t="str">
        <f t="shared" si="33"/>
        <v/>
      </c>
      <c r="AA66" t="str">
        <f t="shared" si="33"/>
        <v/>
      </c>
      <c r="AB66" t="str">
        <f t="shared" si="33"/>
        <v/>
      </c>
      <c r="AC66" t="str">
        <f t="shared" si="33"/>
        <v/>
      </c>
      <c r="AD66" t="str">
        <f t="shared" si="33"/>
        <v/>
      </c>
      <c r="AE66" t="str">
        <f t="shared" si="33"/>
        <v/>
      </c>
      <c r="AG66" s="4" t="str">
        <f t="shared" si="7"/>
        <v/>
      </c>
      <c r="AH66" s="4" t="str">
        <f t="shared" si="8"/>
        <v/>
      </c>
      <c r="AI66" s="4" t="str">
        <f t="shared" si="9"/>
        <v/>
      </c>
      <c r="AJ66" s="4" t="str">
        <f t="shared" si="10"/>
        <v/>
      </c>
      <c r="AK66" s="4" t="str">
        <f t="shared" si="11"/>
        <v/>
      </c>
      <c r="AL66" s="4" t="str">
        <f t="shared" si="12"/>
        <v/>
      </c>
      <c r="AM66" s="4" t="str">
        <f t="shared" si="13"/>
        <v/>
      </c>
      <c r="AN66" s="4" t="str">
        <f t="shared" si="14"/>
        <v/>
      </c>
      <c r="AO66" s="4" t="str">
        <f t="shared" si="15"/>
        <v/>
      </c>
      <c r="AP66" s="4"/>
      <c r="AQ66" s="9" t="str">
        <f t="shared" si="16"/>
        <v>6C</v>
      </c>
      <c r="AR66" s="4" t="str">
        <f t="shared" si="17"/>
        <v/>
      </c>
      <c r="AS66" s="4" t="str">
        <f t="shared" si="18"/>
        <v/>
      </c>
      <c r="AT66" s="4" t="str">
        <f t="shared" si="19"/>
        <v/>
      </c>
      <c r="AU66" s="4" t="str">
        <f t="shared" si="20"/>
        <v/>
      </c>
      <c r="AV66" s="4" t="str">
        <f t="shared" si="21"/>
        <v/>
      </c>
      <c r="AW66" s="4" t="str">
        <f t="shared" si="22"/>
        <v/>
      </c>
      <c r="AX66" s="4" t="str">
        <f t="shared" si="23"/>
        <v/>
      </c>
      <c r="AY66" s="4" t="str">
        <f t="shared" si="24"/>
        <v/>
      </c>
      <c r="AZ66" s="4" t="str">
        <f t="shared" si="25"/>
        <v/>
      </c>
    </row>
    <row r="67" spans="1:52" x14ac:dyDescent="0.2">
      <c r="A67" t="s">
        <v>440</v>
      </c>
      <c r="B67" s="4" t="s">
        <v>6</v>
      </c>
      <c r="C67" s="4" t="s">
        <v>1070</v>
      </c>
      <c r="D67" s="4" t="s">
        <v>58</v>
      </c>
      <c r="E67" s="4" t="s">
        <v>1065</v>
      </c>
      <c r="G67" s="4" t="str">
        <f t="shared" si="28"/>
        <v/>
      </c>
      <c r="H67" s="4" t="str">
        <f t="shared" si="26"/>
        <v/>
      </c>
      <c r="I67" s="4" t="str">
        <f t="shared" ref="I67:I98" si="36">IF(G67&lt;&gt;"",G67,H67)</f>
        <v/>
      </c>
      <c r="J67" s="4" t="str">
        <f t="shared" si="27"/>
        <v>6C</v>
      </c>
      <c r="L67" t="str">
        <f t="shared" si="35"/>
        <v/>
      </c>
      <c r="M67" t="str">
        <f t="shared" si="34"/>
        <v/>
      </c>
      <c r="N67" t="str">
        <f t="shared" si="34"/>
        <v/>
      </c>
      <c r="O67" t="str">
        <f t="shared" si="34"/>
        <v/>
      </c>
      <c r="P67" t="str">
        <f t="shared" si="34"/>
        <v/>
      </c>
      <c r="Q67" t="str">
        <f t="shared" si="34"/>
        <v/>
      </c>
      <c r="R67" t="str">
        <f t="shared" si="34"/>
        <v/>
      </c>
      <c r="S67" t="str">
        <f t="shared" si="34"/>
        <v/>
      </c>
      <c r="T67" t="str">
        <f t="shared" si="34"/>
        <v/>
      </c>
      <c r="V67" t="str">
        <f t="shared" si="33"/>
        <v/>
      </c>
      <c r="W67" t="str">
        <f t="shared" si="33"/>
        <v/>
      </c>
      <c r="X67" t="str">
        <f t="shared" si="33"/>
        <v/>
      </c>
      <c r="Y67" t="str">
        <f t="shared" si="33"/>
        <v/>
      </c>
      <c r="Z67" t="str">
        <f t="shared" si="33"/>
        <v/>
      </c>
      <c r="AA67" t="str">
        <f t="shared" si="33"/>
        <v/>
      </c>
      <c r="AB67" t="str">
        <f t="shared" si="33"/>
        <v/>
      </c>
      <c r="AC67" t="str">
        <f t="shared" si="33"/>
        <v/>
      </c>
      <c r="AD67" t="str">
        <f t="shared" si="33"/>
        <v/>
      </c>
      <c r="AE67" t="str">
        <f t="shared" si="33"/>
        <v/>
      </c>
      <c r="AG67" s="4" t="str">
        <f t="shared" si="7"/>
        <v/>
      </c>
      <c r="AH67" s="4" t="str">
        <f t="shared" si="8"/>
        <v/>
      </c>
      <c r="AI67" s="4" t="str">
        <f t="shared" si="9"/>
        <v/>
      </c>
      <c r="AJ67" s="4" t="str">
        <f t="shared" si="10"/>
        <v/>
      </c>
      <c r="AK67" s="4" t="str">
        <f t="shared" si="11"/>
        <v/>
      </c>
      <c r="AL67" s="4" t="str">
        <f t="shared" si="12"/>
        <v/>
      </c>
      <c r="AM67" s="4" t="str">
        <f t="shared" si="13"/>
        <v/>
      </c>
      <c r="AN67" s="4" t="str">
        <f t="shared" si="14"/>
        <v/>
      </c>
      <c r="AO67" s="4" t="str">
        <f t="shared" si="15"/>
        <v/>
      </c>
      <c r="AP67" s="4"/>
      <c r="AQ67" s="4" t="str">
        <f t="shared" si="16"/>
        <v/>
      </c>
      <c r="AR67" s="4" t="str">
        <f t="shared" si="17"/>
        <v/>
      </c>
      <c r="AS67" s="4" t="str">
        <f t="shared" si="18"/>
        <v/>
      </c>
      <c r="AT67" s="4" t="str">
        <f t="shared" si="19"/>
        <v/>
      </c>
      <c r="AU67" s="4" t="str">
        <f t="shared" si="20"/>
        <v/>
      </c>
      <c r="AV67" s="4" t="str">
        <f t="shared" si="21"/>
        <v/>
      </c>
      <c r="AW67" s="4" t="str">
        <f t="shared" si="22"/>
        <v/>
      </c>
      <c r="AX67" s="4" t="str">
        <f t="shared" si="23"/>
        <v/>
      </c>
      <c r="AY67" s="4" t="str">
        <f t="shared" si="24"/>
        <v/>
      </c>
      <c r="AZ67" s="4" t="str">
        <f t="shared" si="25"/>
        <v/>
      </c>
    </row>
    <row r="68" spans="1:52" x14ac:dyDescent="0.2">
      <c r="A68" t="s">
        <v>456</v>
      </c>
      <c r="B68" s="4" t="s">
        <v>4</v>
      </c>
      <c r="C68" s="4" t="s">
        <v>1063</v>
      </c>
      <c r="D68" s="4" t="s">
        <v>58</v>
      </c>
      <c r="E68" s="4">
        <v>3</v>
      </c>
      <c r="G68" s="4" t="str">
        <f t="shared" ref="G68:G131" si="37" xml:space="preserve"> IF( $A68=$A69, IF($D68=$D69,$D68,""),"" )</f>
        <v/>
      </c>
      <c r="H68" s="4" t="str">
        <f t="shared" si="26"/>
        <v/>
      </c>
      <c r="I68" s="4" t="str">
        <f t="shared" si="36"/>
        <v/>
      </c>
      <c r="J68" s="4" t="str">
        <f t="shared" si="27"/>
        <v/>
      </c>
      <c r="L68" t="str">
        <f t="shared" si="35"/>
        <v/>
      </c>
      <c r="M68" t="str">
        <f t="shared" si="34"/>
        <v/>
      </c>
      <c r="N68" t="str">
        <f t="shared" si="34"/>
        <v/>
      </c>
      <c r="O68" t="str">
        <f t="shared" si="34"/>
        <v/>
      </c>
      <c r="P68" t="str">
        <f t="shared" si="34"/>
        <v/>
      </c>
      <c r="Q68" t="str">
        <f t="shared" si="34"/>
        <v/>
      </c>
      <c r="R68" t="str">
        <f t="shared" si="34"/>
        <v/>
      </c>
      <c r="S68" t="str">
        <f t="shared" si="34"/>
        <v/>
      </c>
      <c r="T68" t="str">
        <f t="shared" si="34"/>
        <v/>
      </c>
      <c r="V68" t="str">
        <f t="shared" si="33"/>
        <v/>
      </c>
      <c r="W68" t="str">
        <f t="shared" si="33"/>
        <v/>
      </c>
      <c r="X68" t="str">
        <f t="shared" si="33"/>
        <v/>
      </c>
      <c r="Y68" t="str">
        <f t="shared" si="33"/>
        <v/>
      </c>
      <c r="Z68" t="str">
        <f t="shared" si="33"/>
        <v/>
      </c>
      <c r="AA68" t="str">
        <f t="shared" si="33"/>
        <v/>
      </c>
      <c r="AB68" t="str">
        <f t="shared" si="33"/>
        <v/>
      </c>
      <c r="AC68" t="str">
        <f t="shared" si="33"/>
        <v/>
      </c>
      <c r="AD68" t="str">
        <f t="shared" si="33"/>
        <v/>
      </c>
      <c r="AE68" t="str">
        <f t="shared" si="33"/>
        <v/>
      </c>
      <c r="AG68" s="4" t="str">
        <f t="shared" ref="AG68:AG131" si="38">IF($D68 = AG$2, $J69, "")</f>
        <v/>
      </c>
      <c r="AH68" s="4" t="str">
        <f t="shared" ref="AH68:AH131" si="39">IF($D68 = AH$2, $J69, "")</f>
        <v/>
      </c>
      <c r="AI68" s="4" t="str">
        <f t="shared" ref="AI68:AI131" si="40">IF($D68 = AI$2, $J69, "")</f>
        <v/>
      </c>
      <c r="AJ68" s="4" t="str">
        <f t="shared" ref="AJ68:AJ131" si="41">IF($D68 = AJ$2, $J69, "")</f>
        <v/>
      </c>
      <c r="AK68" s="4" t="str">
        <f t="shared" ref="AK68:AK131" si="42">IF($D68 = AK$2, $J69, "")</f>
        <v/>
      </c>
      <c r="AL68" s="4" t="str">
        <f t="shared" ref="AL68:AL131" si="43">IF($D68 = AL$2, $J69, "")</f>
        <v/>
      </c>
      <c r="AM68" s="4" t="str">
        <f t="shared" ref="AM68:AM131" si="44">IF($D68 = AM$2, $J69, "")</f>
        <v/>
      </c>
      <c r="AN68" s="4" t="str">
        <f t="shared" ref="AN68:AN131" si="45">IF($D68 = AN$2, $J69, "")</f>
        <v/>
      </c>
      <c r="AO68" s="4" t="str">
        <f t="shared" ref="AO68:AO131" si="46">IF($D68 = AO$2, $J69, "")</f>
        <v/>
      </c>
      <c r="AP68" s="4"/>
      <c r="AQ68" s="4" t="str">
        <f t="shared" ref="AQ68:AQ131" si="47">IF($D68 = AQ$2, $J69, "")</f>
        <v/>
      </c>
      <c r="AR68" s="4" t="str">
        <f t="shared" ref="AR68:AR131" si="48">IF($D68 = AR$2, $J69, "")</f>
        <v/>
      </c>
      <c r="AS68" s="4" t="str">
        <f t="shared" ref="AS68:AS131" si="49">IF($D68 = AS$2, $J69, "")</f>
        <v/>
      </c>
      <c r="AT68" s="4" t="str">
        <f t="shared" ref="AT68:AT131" si="50">IF($D68 = AT$2, $J69, "")</f>
        <v/>
      </c>
      <c r="AU68" s="4" t="str">
        <f t="shared" ref="AU68:AU131" si="51">IF($D68 = AU$2, $J69, "")</f>
        <v/>
      </c>
      <c r="AV68" s="9" t="str">
        <f t="shared" ref="AV68:AV131" si="52">IF($D68 = AV$2, $J69, "")</f>
        <v>9C</v>
      </c>
      <c r="AW68" s="4" t="str">
        <f t="shared" ref="AW68:AW131" si="53">IF($D68 = AW$2, $J69, "")</f>
        <v/>
      </c>
      <c r="AX68" s="4" t="str">
        <f t="shared" ref="AX68:AX131" si="54">IF($D68 = AX$2, $J69, "")</f>
        <v/>
      </c>
      <c r="AY68" s="4" t="str">
        <f t="shared" ref="AY68:AY131" si="55">IF($D68 = AY$2, $J69, "")</f>
        <v/>
      </c>
      <c r="AZ68" s="4" t="str">
        <f t="shared" ref="AZ68:AZ131" si="56">IF($D68 = AZ$2, $J69, "")</f>
        <v/>
      </c>
    </row>
    <row r="69" spans="1:52" x14ac:dyDescent="0.2">
      <c r="A69" t="s">
        <v>456</v>
      </c>
      <c r="B69" s="4" t="s">
        <v>6</v>
      </c>
      <c r="C69" s="4" t="s">
        <v>1070</v>
      </c>
      <c r="D69" s="4" t="s">
        <v>177</v>
      </c>
      <c r="E69" s="4" t="s">
        <v>1065</v>
      </c>
      <c r="G69" s="4" t="str">
        <f t="shared" si="37"/>
        <v/>
      </c>
      <c r="H69" s="4" t="str">
        <f t="shared" ref="H69:H132" si="57" xml:space="preserve"> IF( $A68=$A69, IF($D68=$D69,$D69,""),"" )</f>
        <v/>
      </c>
      <c r="I69" s="4" t="str">
        <f t="shared" si="36"/>
        <v/>
      </c>
      <c r="J69" s="4" t="str">
        <f t="shared" ref="J69:J132" si="58" xml:space="preserve"> IF( $A68=$A69, IF($D68&lt;&gt;$D69,$D69,""),"" )</f>
        <v>9C</v>
      </c>
      <c r="L69" t="str">
        <f t="shared" si="35"/>
        <v/>
      </c>
      <c r="M69" t="str">
        <f t="shared" si="34"/>
        <v/>
      </c>
      <c r="N69" t="str">
        <f t="shared" si="34"/>
        <v/>
      </c>
      <c r="O69" t="str">
        <f t="shared" si="34"/>
        <v/>
      </c>
      <c r="P69" t="str">
        <f t="shared" si="34"/>
        <v/>
      </c>
      <c r="Q69" t="str">
        <f t="shared" si="34"/>
        <v/>
      </c>
      <c r="R69" t="str">
        <f t="shared" si="34"/>
        <v/>
      </c>
      <c r="S69" t="str">
        <f t="shared" si="34"/>
        <v/>
      </c>
      <c r="T69" t="str">
        <f t="shared" si="34"/>
        <v/>
      </c>
      <c r="V69" t="str">
        <f t="shared" si="33"/>
        <v/>
      </c>
      <c r="W69" t="str">
        <f t="shared" si="33"/>
        <v/>
      </c>
      <c r="X69" t="str">
        <f t="shared" si="33"/>
        <v/>
      </c>
      <c r="Y69" t="str">
        <f t="shared" si="33"/>
        <v/>
      </c>
      <c r="Z69" t="str">
        <f t="shared" si="33"/>
        <v/>
      </c>
      <c r="AA69" t="str">
        <f t="shared" si="33"/>
        <v/>
      </c>
      <c r="AB69" t="str">
        <f t="shared" si="33"/>
        <v/>
      </c>
      <c r="AC69" t="str">
        <f t="shared" si="33"/>
        <v/>
      </c>
      <c r="AD69" t="str">
        <f t="shared" si="33"/>
        <v/>
      </c>
      <c r="AE69" t="str">
        <f t="shared" si="33"/>
        <v/>
      </c>
      <c r="AG69" s="4" t="str">
        <f t="shared" si="38"/>
        <v/>
      </c>
      <c r="AH69" s="4" t="str">
        <f t="shared" si="39"/>
        <v/>
      </c>
      <c r="AI69" s="4" t="str">
        <f t="shared" si="40"/>
        <v/>
      </c>
      <c r="AJ69" s="4" t="str">
        <f t="shared" si="41"/>
        <v/>
      </c>
      <c r="AK69" s="4" t="str">
        <f t="shared" si="42"/>
        <v/>
      </c>
      <c r="AL69" s="4" t="str">
        <f t="shared" si="43"/>
        <v/>
      </c>
      <c r="AM69" s="4" t="str">
        <f t="shared" si="44"/>
        <v/>
      </c>
      <c r="AN69" s="4" t="str">
        <f t="shared" si="45"/>
        <v/>
      </c>
      <c r="AO69" s="4" t="str">
        <f t="shared" si="46"/>
        <v/>
      </c>
      <c r="AP69" s="4"/>
      <c r="AQ69" s="4" t="str">
        <f t="shared" si="47"/>
        <v/>
      </c>
      <c r="AR69" s="4" t="str">
        <f t="shared" si="48"/>
        <v/>
      </c>
      <c r="AS69" s="4" t="str">
        <f t="shared" si="49"/>
        <v/>
      </c>
      <c r="AT69" s="4" t="str">
        <f t="shared" si="50"/>
        <v/>
      </c>
      <c r="AU69" s="4" t="str">
        <f t="shared" si="51"/>
        <v/>
      </c>
      <c r="AV69" s="4" t="str">
        <f t="shared" si="52"/>
        <v/>
      </c>
      <c r="AW69" s="4" t="str">
        <f t="shared" si="53"/>
        <v/>
      </c>
      <c r="AX69" s="4" t="str">
        <f t="shared" si="54"/>
        <v/>
      </c>
      <c r="AY69" s="4" t="str">
        <f t="shared" si="55"/>
        <v/>
      </c>
      <c r="AZ69" s="4" t="str">
        <f t="shared" si="56"/>
        <v/>
      </c>
    </row>
    <row r="70" spans="1:52" x14ac:dyDescent="0.2">
      <c r="A70" t="s">
        <v>485</v>
      </c>
      <c r="B70" s="4" t="s">
        <v>4</v>
      </c>
      <c r="C70" s="4" t="s">
        <v>1063</v>
      </c>
      <c r="D70" s="4" t="s">
        <v>58</v>
      </c>
      <c r="E70" s="4">
        <v>4</v>
      </c>
      <c r="G70" s="4" t="str">
        <f t="shared" si="37"/>
        <v/>
      </c>
      <c r="H70" s="4" t="str">
        <f t="shared" si="57"/>
        <v/>
      </c>
      <c r="I70" s="4" t="str">
        <f t="shared" si="36"/>
        <v/>
      </c>
      <c r="J70" s="4" t="str">
        <f t="shared" si="58"/>
        <v/>
      </c>
      <c r="L70" t="str">
        <f t="shared" si="35"/>
        <v/>
      </c>
      <c r="M70" t="str">
        <f t="shared" si="34"/>
        <v/>
      </c>
      <c r="N70" t="str">
        <f t="shared" si="34"/>
        <v/>
      </c>
      <c r="O70" t="str">
        <f t="shared" si="34"/>
        <v/>
      </c>
      <c r="P70" t="str">
        <f t="shared" si="34"/>
        <v/>
      </c>
      <c r="Q70" t="str">
        <f t="shared" si="34"/>
        <v/>
      </c>
      <c r="R70" t="str">
        <f t="shared" si="34"/>
        <v/>
      </c>
      <c r="S70" t="str">
        <f t="shared" si="34"/>
        <v/>
      </c>
      <c r="T70" t="str">
        <f t="shared" si="34"/>
        <v/>
      </c>
      <c r="V70" t="str">
        <f t="shared" si="33"/>
        <v/>
      </c>
      <c r="W70" t="str">
        <f t="shared" si="33"/>
        <v/>
      </c>
      <c r="X70" t="str">
        <f t="shared" si="33"/>
        <v/>
      </c>
      <c r="Y70" t="str">
        <f t="shared" si="33"/>
        <v/>
      </c>
      <c r="Z70" t="str">
        <f t="shared" si="33"/>
        <v/>
      </c>
      <c r="AA70" t="str">
        <f t="shared" si="33"/>
        <v/>
      </c>
      <c r="AB70" t="str">
        <f t="shared" si="33"/>
        <v/>
      </c>
      <c r="AC70" t="str">
        <f t="shared" si="33"/>
        <v/>
      </c>
      <c r="AD70" t="str">
        <f t="shared" si="33"/>
        <v/>
      </c>
      <c r="AE70" t="str">
        <f t="shared" si="33"/>
        <v/>
      </c>
      <c r="AG70" s="4" t="str">
        <f t="shared" si="38"/>
        <v/>
      </c>
      <c r="AH70" s="4" t="str">
        <f t="shared" si="39"/>
        <v/>
      </c>
      <c r="AI70" s="4" t="str">
        <f t="shared" si="40"/>
        <v/>
      </c>
      <c r="AJ70" s="4" t="str">
        <f t="shared" si="41"/>
        <v/>
      </c>
      <c r="AK70" s="4" t="str">
        <f t="shared" si="42"/>
        <v/>
      </c>
      <c r="AL70" s="4" t="str">
        <f t="shared" si="43"/>
        <v/>
      </c>
      <c r="AM70" s="4" t="str">
        <f t="shared" si="44"/>
        <v/>
      </c>
      <c r="AN70" s="4" t="str">
        <f t="shared" si="45"/>
        <v/>
      </c>
      <c r="AO70" s="4" t="str">
        <f t="shared" si="46"/>
        <v/>
      </c>
      <c r="AP70" s="4"/>
      <c r="AQ70" s="4" t="str">
        <f t="shared" si="47"/>
        <v/>
      </c>
      <c r="AR70" s="4" t="str">
        <f t="shared" si="48"/>
        <v/>
      </c>
      <c r="AS70" s="4" t="str">
        <f t="shared" si="49"/>
        <v/>
      </c>
      <c r="AT70" s="4" t="str">
        <f t="shared" si="50"/>
        <v/>
      </c>
      <c r="AU70" s="4" t="str">
        <f t="shared" si="51"/>
        <v/>
      </c>
      <c r="AV70" s="9" t="str">
        <f t="shared" si="52"/>
        <v>2C</v>
      </c>
      <c r="AW70" s="4" t="str">
        <f t="shared" si="53"/>
        <v/>
      </c>
      <c r="AX70" s="4" t="str">
        <f t="shared" si="54"/>
        <v/>
      </c>
      <c r="AY70" s="4" t="str">
        <f t="shared" si="55"/>
        <v/>
      </c>
      <c r="AZ70" s="4" t="str">
        <f t="shared" si="56"/>
        <v/>
      </c>
    </row>
    <row r="71" spans="1:52" x14ac:dyDescent="0.2">
      <c r="A71" t="s">
        <v>485</v>
      </c>
      <c r="B71" s="4" t="s">
        <v>6</v>
      </c>
      <c r="C71" s="4" t="s">
        <v>1070</v>
      </c>
      <c r="D71" s="4" t="s">
        <v>50</v>
      </c>
      <c r="E71" s="4" t="s">
        <v>1065</v>
      </c>
      <c r="G71" s="4" t="str">
        <f t="shared" si="37"/>
        <v/>
      </c>
      <c r="H71" s="4" t="str">
        <f t="shared" si="57"/>
        <v/>
      </c>
      <c r="I71" s="4" t="str">
        <f t="shared" si="36"/>
        <v/>
      </c>
      <c r="J71" s="4" t="str">
        <f t="shared" si="58"/>
        <v>2C</v>
      </c>
      <c r="L71" t="str">
        <f t="shared" si="35"/>
        <v/>
      </c>
      <c r="M71" t="str">
        <f t="shared" si="34"/>
        <v/>
      </c>
      <c r="N71" t="str">
        <f t="shared" si="34"/>
        <v/>
      </c>
      <c r="O71" t="str">
        <f t="shared" si="34"/>
        <v/>
      </c>
      <c r="P71" t="str">
        <f t="shared" si="34"/>
        <v/>
      </c>
      <c r="Q71" t="str">
        <f t="shared" si="34"/>
        <v/>
      </c>
      <c r="R71" t="str">
        <f t="shared" si="34"/>
        <v/>
      </c>
      <c r="S71" t="str">
        <f t="shared" si="34"/>
        <v/>
      </c>
      <c r="T71" t="str">
        <f t="shared" si="34"/>
        <v/>
      </c>
      <c r="V71" t="str">
        <f t="shared" si="33"/>
        <v/>
      </c>
      <c r="W71" t="str">
        <f t="shared" si="33"/>
        <v/>
      </c>
      <c r="X71" t="str">
        <f t="shared" si="33"/>
        <v/>
      </c>
      <c r="Y71" t="str">
        <f t="shared" si="33"/>
        <v/>
      </c>
      <c r="Z71" t="str">
        <f t="shared" si="33"/>
        <v/>
      </c>
      <c r="AA71" t="str">
        <f t="shared" si="33"/>
        <v/>
      </c>
      <c r="AB71" t="str">
        <f t="shared" si="33"/>
        <v/>
      </c>
      <c r="AC71" t="str">
        <f t="shared" si="33"/>
        <v/>
      </c>
      <c r="AD71" t="str">
        <f t="shared" si="33"/>
        <v/>
      </c>
      <c r="AE71" t="str">
        <f t="shared" si="33"/>
        <v/>
      </c>
      <c r="AG71" s="4" t="str">
        <f t="shared" si="38"/>
        <v/>
      </c>
      <c r="AH71" s="4" t="str">
        <f t="shared" si="39"/>
        <v/>
      </c>
      <c r="AI71" s="4" t="str">
        <f t="shared" si="40"/>
        <v/>
      </c>
      <c r="AJ71" s="4" t="str">
        <f t="shared" si="41"/>
        <v/>
      </c>
      <c r="AK71" s="4" t="str">
        <f t="shared" si="42"/>
        <v/>
      </c>
      <c r="AL71" s="4" t="str">
        <f t="shared" si="43"/>
        <v/>
      </c>
      <c r="AM71" s="4" t="str">
        <f t="shared" si="44"/>
        <v/>
      </c>
      <c r="AN71" s="4" t="str">
        <f t="shared" si="45"/>
        <v/>
      </c>
      <c r="AO71" s="4" t="str">
        <f t="shared" si="46"/>
        <v/>
      </c>
      <c r="AP71" s="4"/>
      <c r="AQ71" s="4" t="str">
        <f t="shared" si="47"/>
        <v/>
      </c>
      <c r="AR71" s="4" t="str">
        <f t="shared" si="48"/>
        <v/>
      </c>
      <c r="AS71" s="4" t="str">
        <f t="shared" si="49"/>
        <v/>
      </c>
      <c r="AT71" s="4" t="str">
        <f t="shared" si="50"/>
        <v/>
      </c>
      <c r="AU71" s="4" t="str">
        <f t="shared" si="51"/>
        <v/>
      </c>
      <c r="AV71" s="4" t="str">
        <f t="shared" si="52"/>
        <v/>
      </c>
      <c r="AW71" s="4" t="str">
        <f t="shared" si="53"/>
        <v/>
      </c>
      <c r="AX71" s="4" t="str">
        <f t="shared" si="54"/>
        <v/>
      </c>
      <c r="AY71" s="4" t="str">
        <f t="shared" si="55"/>
        <v/>
      </c>
      <c r="AZ71" s="4" t="str">
        <f t="shared" si="56"/>
        <v/>
      </c>
    </row>
    <row r="72" spans="1:52" x14ac:dyDescent="0.2">
      <c r="A72" t="s">
        <v>490</v>
      </c>
      <c r="B72" s="4" t="s">
        <v>4</v>
      </c>
      <c r="C72" s="4" t="s">
        <v>1063</v>
      </c>
      <c r="D72" s="4" t="s">
        <v>5</v>
      </c>
      <c r="E72" s="4" t="s">
        <v>1066</v>
      </c>
      <c r="G72" s="4" t="str">
        <f t="shared" si="37"/>
        <v/>
      </c>
      <c r="H72" s="4" t="str">
        <f t="shared" si="57"/>
        <v/>
      </c>
      <c r="I72" s="4" t="str">
        <f t="shared" si="36"/>
        <v/>
      </c>
      <c r="J72" s="4" t="str">
        <f t="shared" si="58"/>
        <v/>
      </c>
      <c r="L72" t="str">
        <f t="shared" si="35"/>
        <v/>
      </c>
      <c r="M72" t="str">
        <f t="shared" si="34"/>
        <v/>
      </c>
      <c r="N72" t="str">
        <f t="shared" si="34"/>
        <v/>
      </c>
      <c r="O72" t="str">
        <f t="shared" si="34"/>
        <v/>
      </c>
      <c r="P72" t="str">
        <f t="shared" si="34"/>
        <v/>
      </c>
      <c r="Q72" t="str">
        <f t="shared" si="34"/>
        <v/>
      </c>
      <c r="R72" t="str">
        <f t="shared" si="34"/>
        <v/>
      </c>
      <c r="S72" t="str">
        <f t="shared" si="34"/>
        <v/>
      </c>
      <c r="T72" t="str">
        <f t="shared" si="34"/>
        <v/>
      </c>
      <c r="V72" t="str">
        <f t="shared" si="33"/>
        <v/>
      </c>
      <c r="W72" t="str">
        <f t="shared" si="33"/>
        <v/>
      </c>
      <c r="X72" t="str">
        <f t="shared" si="33"/>
        <v/>
      </c>
      <c r="Y72" t="str">
        <f t="shared" si="33"/>
        <v/>
      </c>
      <c r="Z72" t="str">
        <f t="shared" si="33"/>
        <v/>
      </c>
      <c r="AA72" t="str">
        <f t="shared" si="33"/>
        <v/>
      </c>
      <c r="AB72" t="str">
        <f t="shared" si="33"/>
        <v/>
      </c>
      <c r="AC72" t="str">
        <f t="shared" si="33"/>
        <v/>
      </c>
      <c r="AD72" t="str">
        <f t="shared" si="33"/>
        <v/>
      </c>
      <c r="AE72" t="str">
        <f t="shared" si="33"/>
        <v/>
      </c>
      <c r="AG72" s="4" t="str">
        <f t="shared" si="38"/>
        <v/>
      </c>
      <c r="AH72" s="4" t="str">
        <f t="shared" si="39"/>
        <v/>
      </c>
      <c r="AI72" s="9" t="str">
        <f t="shared" si="40"/>
        <v>3C</v>
      </c>
      <c r="AJ72" s="4" t="str">
        <f t="shared" si="41"/>
        <v/>
      </c>
      <c r="AK72" s="4" t="str">
        <f t="shared" si="42"/>
        <v/>
      </c>
      <c r="AL72" s="4" t="str">
        <f t="shared" si="43"/>
        <v/>
      </c>
      <c r="AM72" s="4" t="str">
        <f t="shared" si="44"/>
        <v/>
      </c>
      <c r="AN72" s="4" t="str">
        <f t="shared" si="45"/>
        <v/>
      </c>
      <c r="AO72" s="4" t="str">
        <f t="shared" si="46"/>
        <v/>
      </c>
      <c r="AP72" s="4"/>
      <c r="AQ72" s="4" t="str">
        <f t="shared" si="47"/>
        <v/>
      </c>
      <c r="AR72" s="4" t="str">
        <f t="shared" si="48"/>
        <v/>
      </c>
      <c r="AS72" s="4" t="str">
        <f t="shared" si="49"/>
        <v/>
      </c>
      <c r="AT72" s="4" t="str">
        <f t="shared" si="50"/>
        <v/>
      </c>
      <c r="AU72" s="4" t="str">
        <f t="shared" si="51"/>
        <v/>
      </c>
      <c r="AV72" s="4" t="str">
        <f t="shared" si="52"/>
        <v/>
      </c>
      <c r="AW72" s="4" t="str">
        <f t="shared" si="53"/>
        <v/>
      </c>
      <c r="AX72" s="4" t="str">
        <f t="shared" si="54"/>
        <v/>
      </c>
      <c r="AY72" s="4" t="str">
        <f t="shared" si="55"/>
        <v/>
      </c>
      <c r="AZ72" s="4" t="str">
        <f t="shared" si="56"/>
        <v/>
      </c>
    </row>
    <row r="73" spans="1:52" x14ac:dyDescent="0.2">
      <c r="A73" t="s">
        <v>490</v>
      </c>
      <c r="B73" s="4" t="s">
        <v>6</v>
      </c>
      <c r="C73" s="4" t="s">
        <v>1070</v>
      </c>
      <c r="D73" s="4" t="s">
        <v>42</v>
      </c>
      <c r="E73" s="4" t="s">
        <v>1065</v>
      </c>
      <c r="G73" s="4" t="str">
        <f t="shared" si="37"/>
        <v/>
      </c>
      <c r="H73" s="4" t="str">
        <f t="shared" si="57"/>
        <v/>
      </c>
      <c r="I73" s="4" t="str">
        <f t="shared" si="36"/>
        <v/>
      </c>
      <c r="J73" s="4" t="str">
        <f t="shared" si="58"/>
        <v>3C</v>
      </c>
      <c r="L73" t="str">
        <f t="shared" si="35"/>
        <v/>
      </c>
      <c r="M73" t="str">
        <f t="shared" si="34"/>
        <v/>
      </c>
      <c r="N73" t="str">
        <f t="shared" si="34"/>
        <v/>
      </c>
      <c r="O73" t="str">
        <f t="shared" si="34"/>
        <v/>
      </c>
      <c r="P73" t="str">
        <f t="shared" si="34"/>
        <v/>
      </c>
      <c r="Q73" t="str">
        <f t="shared" si="34"/>
        <v/>
      </c>
      <c r="R73" t="str">
        <f t="shared" si="34"/>
        <v/>
      </c>
      <c r="S73" t="str">
        <f t="shared" si="34"/>
        <v/>
      </c>
      <c r="T73" t="str">
        <f t="shared" si="34"/>
        <v/>
      </c>
      <c r="V73" t="str">
        <f t="shared" si="33"/>
        <v/>
      </c>
      <c r="W73" t="str">
        <f t="shared" si="33"/>
        <v/>
      </c>
      <c r="X73" t="str">
        <f t="shared" si="33"/>
        <v/>
      </c>
      <c r="Y73" t="str">
        <f t="shared" si="33"/>
        <v/>
      </c>
      <c r="Z73" t="str">
        <f t="shared" si="33"/>
        <v/>
      </c>
      <c r="AA73" t="str">
        <f t="shared" si="33"/>
        <v/>
      </c>
      <c r="AB73" t="str">
        <f t="shared" si="33"/>
        <v/>
      </c>
      <c r="AC73" t="str">
        <f t="shared" si="33"/>
        <v/>
      </c>
      <c r="AD73" t="str">
        <f t="shared" si="33"/>
        <v/>
      </c>
      <c r="AE73" t="str">
        <f t="shared" si="33"/>
        <v/>
      </c>
      <c r="AG73" s="4" t="str">
        <f t="shared" si="38"/>
        <v/>
      </c>
      <c r="AH73" s="4" t="str">
        <f t="shared" si="39"/>
        <v/>
      </c>
      <c r="AI73" s="4" t="str">
        <f t="shared" si="40"/>
        <v/>
      </c>
      <c r="AJ73" s="4" t="str">
        <f t="shared" si="41"/>
        <v/>
      </c>
      <c r="AK73" s="4" t="str">
        <f t="shared" si="42"/>
        <v/>
      </c>
      <c r="AL73" s="4" t="str">
        <f t="shared" si="43"/>
        <v/>
      </c>
      <c r="AM73" s="4" t="str">
        <f t="shared" si="44"/>
        <v/>
      </c>
      <c r="AN73" s="4" t="str">
        <f t="shared" si="45"/>
        <v/>
      </c>
      <c r="AO73" s="4" t="str">
        <f t="shared" si="46"/>
        <v/>
      </c>
      <c r="AP73" s="4"/>
      <c r="AQ73" s="4" t="str">
        <f t="shared" si="47"/>
        <v/>
      </c>
      <c r="AR73" s="4" t="str">
        <f t="shared" si="48"/>
        <v/>
      </c>
      <c r="AS73" s="4" t="str">
        <f t="shared" si="49"/>
        <v/>
      </c>
      <c r="AT73" s="4" t="str">
        <f t="shared" si="50"/>
        <v/>
      </c>
      <c r="AU73" s="4" t="str">
        <f t="shared" si="51"/>
        <v/>
      </c>
      <c r="AV73" s="4" t="str">
        <f t="shared" si="52"/>
        <v/>
      </c>
      <c r="AW73" s="4" t="str">
        <f t="shared" si="53"/>
        <v/>
      </c>
      <c r="AX73" s="4" t="str">
        <f t="shared" si="54"/>
        <v/>
      </c>
      <c r="AY73" s="4" t="str">
        <f t="shared" si="55"/>
        <v/>
      </c>
      <c r="AZ73" s="4" t="str">
        <f t="shared" si="56"/>
        <v/>
      </c>
    </row>
    <row r="74" spans="1:52" x14ac:dyDescent="0.2">
      <c r="A74" t="s">
        <v>504</v>
      </c>
      <c r="B74" s="4" t="s">
        <v>4</v>
      </c>
      <c r="C74" s="4" t="s">
        <v>1063</v>
      </c>
      <c r="D74" s="4" t="s">
        <v>55</v>
      </c>
      <c r="E74" s="4">
        <v>1</v>
      </c>
      <c r="G74" s="4" t="str">
        <f t="shared" si="37"/>
        <v/>
      </c>
      <c r="H74" s="4" t="str">
        <f t="shared" si="57"/>
        <v/>
      </c>
      <c r="I74" s="4" t="str">
        <f t="shared" si="36"/>
        <v/>
      </c>
      <c r="J74" s="4" t="str">
        <f t="shared" si="58"/>
        <v/>
      </c>
      <c r="L74" t="str">
        <f t="shared" si="35"/>
        <v/>
      </c>
      <c r="M74" t="str">
        <f t="shared" si="34"/>
        <v/>
      </c>
      <c r="N74" t="str">
        <f t="shared" si="34"/>
        <v/>
      </c>
      <c r="O74" t="str">
        <f t="shared" si="34"/>
        <v/>
      </c>
      <c r="P74" t="str">
        <f t="shared" si="34"/>
        <v/>
      </c>
      <c r="Q74" t="str">
        <f t="shared" si="34"/>
        <v/>
      </c>
      <c r="R74" t="str">
        <f t="shared" si="34"/>
        <v/>
      </c>
      <c r="S74" t="str">
        <f t="shared" si="34"/>
        <v/>
      </c>
      <c r="T74" t="str">
        <f t="shared" si="34"/>
        <v/>
      </c>
      <c r="V74" t="str">
        <f t="shared" si="33"/>
        <v/>
      </c>
      <c r="W74" t="str">
        <f t="shared" si="33"/>
        <v/>
      </c>
      <c r="X74" t="str">
        <f t="shared" si="33"/>
        <v/>
      </c>
      <c r="Y74" t="str">
        <f t="shared" si="33"/>
        <v/>
      </c>
      <c r="Z74" t="str">
        <f t="shared" si="33"/>
        <v/>
      </c>
      <c r="AA74" t="str">
        <f t="shared" si="33"/>
        <v/>
      </c>
      <c r="AB74" t="str">
        <f t="shared" si="33"/>
        <v/>
      </c>
      <c r="AC74" t="str">
        <f t="shared" si="33"/>
        <v/>
      </c>
      <c r="AD74" t="str">
        <f t="shared" si="33"/>
        <v/>
      </c>
      <c r="AE74" t="str">
        <f t="shared" si="33"/>
        <v/>
      </c>
      <c r="AG74" s="4" t="str">
        <f t="shared" si="38"/>
        <v/>
      </c>
      <c r="AH74" s="4" t="str">
        <f t="shared" si="39"/>
        <v/>
      </c>
      <c r="AI74" s="4" t="str">
        <f t="shared" si="40"/>
        <v/>
      </c>
      <c r="AJ74" s="4" t="str">
        <f t="shared" si="41"/>
        <v/>
      </c>
      <c r="AK74" s="4" t="str">
        <f t="shared" si="42"/>
        <v/>
      </c>
      <c r="AL74" s="4" t="str">
        <f t="shared" si="43"/>
        <v/>
      </c>
      <c r="AM74" s="4" t="str">
        <f t="shared" si="44"/>
        <v/>
      </c>
      <c r="AN74" s="4" t="str">
        <f t="shared" si="45"/>
        <v/>
      </c>
      <c r="AO74" s="4" t="str">
        <f t="shared" si="46"/>
        <v/>
      </c>
      <c r="AP74" s="4"/>
      <c r="AQ74" s="4" t="str">
        <f t="shared" si="47"/>
        <v/>
      </c>
      <c r="AR74" s="4" t="str">
        <f t="shared" si="48"/>
        <v/>
      </c>
      <c r="AS74" s="4" t="str">
        <f t="shared" si="49"/>
        <v/>
      </c>
      <c r="AT74" s="4" t="str">
        <f t="shared" si="50"/>
        <v/>
      </c>
      <c r="AU74" s="4" t="str">
        <f t="shared" si="51"/>
        <v/>
      </c>
      <c r="AV74" s="4" t="str">
        <f t="shared" si="52"/>
        <v/>
      </c>
      <c r="AW74" s="4" t="str">
        <f t="shared" si="53"/>
        <v/>
      </c>
      <c r="AX74" s="9" t="str">
        <f t="shared" si="54"/>
        <v>7C</v>
      </c>
      <c r="AY74" s="4" t="str">
        <f t="shared" si="55"/>
        <v/>
      </c>
      <c r="AZ74" s="4" t="str">
        <f t="shared" si="56"/>
        <v/>
      </c>
    </row>
    <row r="75" spans="1:52" x14ac:dyDescent="0.2">
      <c r="A75" t="s">
        <v>504</v>
      </c>
      <c r="B75" s="4" t="s">
        <v>6</v>
      </c>
      <c r="C75" s="4" t="s">
        <v>1070</v>
      </c>
      <c r="D75" s="4" t="s">
        <v>61</v>
      </c>
      <c r="E75" s="4" t="s">
        <v>1065</v>
      </c>
      <c r="G75" s="4" t="str">
        <f t="shared" si="37"/>
        <v/>
      </c>
      <c r="H75" s="4" t="str">
        <f t="shared" si="57"/>
        <v/>
      </c>
      <c r="I75" s="4" t="str">
        <f t="shared" si="36"/>
        <v/>
      </c>
      <c r="J75" s="4" t="str">
        <f t="shared" si="58"/>
        <v>7C</v>
      </c>
      <c r="L75" t="str">
        <f t="shared" si="35"/>
        <v/>
      </c>
      <c r="M75" t="str">
        <f t="shared" si="34"/>
        <v/>
      </c>
      <c r="N75" t="str">
        <f t="shared" si="34"/>
        <v/>
      </c>
      <c r="O75" t="str">
        <f t="shared" si="34"/>
        <v/>
      </c>
      <c r="P75" t="str">
        <f t="shared" si="34"/>
        <v/>
      </c>
      <c r="Q75" t="str">
        <f t="shared" si="34"/>
        <v/>
      </c>
      <c r="R75" t="str">
        <f t="shared" si="34"/>
        <v/>
      </c>
      <c r="S75" t="str">
        <f t="shared" si="34"/>
        <v/>
      </c>
      <c r="T75" t="str">
        <f t="shared" si="34"/>
        <v/>
      </c>
      <c r="V75" t="str">
        <f t="shared" si="33"/>
        <v/>
      </c>
      <c r="W75" t="str">
        <f t="shared" si="33"/>
        <v/>
      </c>
      <c r="X75" t="str">
        <f t="shared" si="33"/>
        <v/>
      </c>
      <c r="Y75" t="str">
        <f t="shared" si="33"/>
        <v/>
      </c>
      <c r="Z75" t="str">
        <f t="shared" si="33"/>
        <v/>
      </c>
      <c r="AA75" t="str">
        <f t="shared" si="33"/>
        <v/>
      </c>
      <c r="AB75" t="str">
        <f t="shared" si="33"/>
        <v/>
      </c>
      <c r="AC75" t="str">
        <f t="shared" si="33"/>
        <v/>
      </c>
      <c r="AD75" t="str">
        <f t="shared" si="33"/>
        <v/>
      </c>
      <c r="AE75" t="str">
        <f t="shared" si="33"/>
        <v/>
      </c>
      <c r="AG75" s="4" t="str">
        <f t="shared" si="38"/>
        <v/>
      </c>
      <c r="AH75" s="4" t="str">
        <f t="shared" si="39"/>
        <v/>
      </c>
      <c r="AI75" s="4" t="str">
        <f t="shared" si="40"/>
        <v/>
      </c>
      <c r="AJ75" s="4" t="str">
        <f t="shared" si="41"/>
        <v/>
      </c>
      <c r="AK75" s="4" t="str">
        <f t="shared" si="42"/>
        <v/>
      </c>
      <c r="AL75" s="4" t="str">
        <f t="shared" si="43"/>
        <v/>
      </c>
      <c r="AM75" s="4" t="str">
        <f t="shared" si="44"/>
        <v/>
      </c>
      <c r="AN75" s="4" t="str">
        <f t="shared" si="45"/>
        <v/>
      </c>
      <c r="AO75" s="4" t="str">
        <f t="shared" si="46"/>
        <v/>
      </c>
      <c r="AP75" s="4"/>
      <c r="AQ75" s="4" t="str">
        <f t="shared" si="47"/>
        <v/>
      </c>
      <c r="AR75" s="4" t="str">
        <f t="shared" si="48"/>
        <v/>
      </c>
      <c r="AS75" s="4" t="str">
        <f t="shared" si="49"/>
        <v/>
      </c>
      <c r="AT75" s="4" t="str">
        <f t="shared" si="50"/>
        <v/>
      </c>
      <c r="AU75" s="4" t="str">
        <f t="shared" si="51"/>
        <v/>
      </c>
      <c r="AV75" s="4" t="str">
        <f t="shared" si="52"/>
        <v/>
      </c>
      <c r="AW75" s="4" t="str">
        <f t="shared" si="53"/>
        <v/>
      </c>
      <c r="AX75" s="4" t="str">
        <f t="shared" si="54"/>
        <v/>
      </c>
      <c r="AY75" s="4" t="str">
        <f t="shared" si="55"/>
        <v/>
      </c>
      <c r="AZ75" s="4" t="str">
        <f t="shared" si="56"/>
        <v/>
      </c>
    </row>
    <row r="76" spans="1:52" x14ac:dyDescent="0.2">
      <c r="A76" t="s">
        <v>506</v>
      </c>
      <c r="B76" s="4" t="s">
        <v>4</v>
      </c>
      <c r="C76" s="4" t="s">
        <v>1063</v>
      </c>
      <c r="D76" s="4" t="s">
        <v>42</v>
      </c>
      <c r="E76" s="4">
        <v>0</v>
      </c>
      <c r="G76" s="4" t="str">
        <f t="shared" si="37"/>
        <v>3C</v>
      </c>
      <c r="H76" s="4" t="str">
        <f t="shared" si="57"/>
        <v/>
      </c>
      <c r="I76" s="4" t="str">
        <f t="shared" si="36"/>
        <v>3C</v>
      </c>
      <c r="J76" s="4" t="str">
        <f t="shared" si="58"/>
        <v/>
      </c>
      <c r="L76" t="str">
        <f t="shared" si="35"/>
        <v/>
      </c>
      <c r="M76" t="str">
        <f t="shared" si="34"/>
        <v/>
      </c>
      <c r="N76" t="str">
        <f t="shared" si="34"/>
        <v/>
      </c>
      <c r="O76" t="str">
        <f t="shared" si="34"/>
        <v/>
      </c>
      <c r="P76" t="str">
        <f t="shared" si="34"/>
        <v/>
      </c>
      <c r="Q76" t="str">
        <f t="shared" si="34"/>
        <v/>
      </c>
      <c r="R76" t="str">
        <f t="shared" si="34"/>
        <v/>
      </c>
      <c r="S76" t="str">
        <f t="shared" si="34"/>
        <v/>
      </c>
      <c r="T76" t="str">
        <f t="shared" si="34"/>
        <v/>
      </c>
      <c r="V76" t="str">
        <f t="shared" si="33"/>
        <v/>
      </c>
      <c r="W76" t="str">
        <f t="shared" si="33"/>
        <v/>
      </c>
      <c r="X76" s="8" t="str">
        <f t="shared" si="33"/>
        <v>3C</v>
      </c>
      <c r="Y76" t="str">
        <f t="shared" si="33"/>
        <v/>
      </c>
      <c r="Z76" t="str">
        <f t="shared" si="33"/>
        <v/>
      </c>
      <c r="AA76" t="str">
        <f t="shared" si="33"/>
        <v/>
      </c>
      <c r="AB76" t="str">
        <f t="shared" si="33"/>
        <v/>
      </c>
      <c r="AC76" t="str">
        <f t="shared" si="33"/>
        <v/>
      </c>
      <c r="AD76" t="str">
        <f t="shared" si="33"/>
        <v/>
      </c>
      <c r="AE76" t="str">
        <f t="shared" si="33"/>
        <v/>
      </c>
      <c r="AG76" s="4" t="str">
        <f t="shared" si="38"/>
        <v/>
      </c>
      <c r="AH76" s="4" t="str">
        <f t="shared" si="39"/>
        <v/>
      </c>
      <c r="AI76" s="4" t="str">
        <f t="shared" si="40"/>
        <v/>
      </c>
      <c r="AJ76" s="4" t="str">
        <f t="shared" si="41"/>
        <v/>
      </c>
      <c r="AK76" s="4" t="str">
        <f t="shared" si="42"/>
        <v/>
      </c>
      <c r="AL76" s="4" t="str">
        <f t="shared" si="43"/>
        <v/>
      </c>
      <c r="AM76" s="4" t="str">
        <f t="shared" si="44"/>
        <v/>
      </c>
      <c r="AN76" s="4" t="str">
        <f t="shared" si="45"/>
        <v/>
      </c>
      <c r="AO76" s="4" t="str">
        <f t="shared" si="46"/>
        <v/>
      </c>
      <c r="AP76" s="4"/>
      <c r="AQ76" s="4" t="str">
        <f t="shared" si="47"/>
        <v/>
      </c>
      <c r="AR76" s="4" t="str">
        <f t="shared" si="48"/>
        <v/>
      </c>
      <c r="AS76" s="4" t="str">
        <f t="shared" si="49"/>
        <v/>
      </c>
      <c r="AT76" s="4" t="str">
        <f t="shared" si="50"/>
        <v/>
      </c>
      <c r="AU76" s="4" t="str">
        <f t="shared" si="51"/>
        <v/>
      </c>
      <c r="AV76" s="4" t="str">
        <f t="shared" si="52"/>
        <v/>
      </c>
      <c r="AW76" s="4" t="str">
        <f t="shared" si="53"/>
        <v/>
      </c>
      <c r="AX76" s="4" t="str">
        <f t="shared" si="54"/>
        <v/>
      </c>
      <c r="AY76" s="4" t="str">
        <f t="shared" si="55"/>
        <v/>
      </c>
      <c r="AZ76" s="4" t="str">
        <f t="shared" si="56"/>
        <v/>
      </c>
    </row>
    <row r="77" spans="1:52" x14ac:dyDescent="0.2">
      <c r="A77" t="s">
        <v>506</v>
      </c>
      <c r="B77" s="4" t="s">
        <v>6</v>
      </c>
      <c r="C77" s="4" t="s">
        <v>1070</v>
      </c>
      <c r="D77" s="4" t="s">
        <v>42</v>
      </c>
      <c r="E77" s="4" t="s">
        <v>1065</v>
      </c>
      <c r="G77" s="4" t="str">
        <f t="shared" si="37"/>
        <v/>
      </c>
      <c r="H77" s="4" t="str">
        <f t="shared" si="57"/>
        <v>3C</v>
      </c>
      <c r="I77" s="4" t="str">
        <f t="shared" si="36"/>
        <v>3C</v>
      </c>
      <c r="J77" s="4" t="str">
        <f t="shared" si="58"/>
        <v/>
      </c>
      <c r="L77" t="str">
        <f t="shared" si="35"/>
        <v/>
      </c>
      <c r="M77" t="str">
        <f t="shared" si="34"/>
        <v/>
      </c>
      <c r="N77" t="str">
        <f t="shared" si="34"/>
        <v/>
      </c>
      <c r="O77" t="str">
        <f t="shared" si="34"/>
        <v/>
      </c>
      <c r="P77" t="str">
        <f t="shared" si="34"/>
        <v/>
      </c>
      <c r="Q77" t="str">
        <f t="shared" si="34"/>
        <v/>
      </c>
      <c r="R77" t="str">
        <f t="shared" si="34"/>
        <v/>
      </c>
      <c r="S77" t="str">
        <f t="shared" si="34"/>
        <v/>
      </c>
      <c r="T77" t="str">
        <f t="shared" si="34"/>
        <v/>
      </c>
      <c r="V77" t="str">
        <f t="shared" si="33"/>
        <v/>
      </c>
      <c r="W77" t="str">
        <f t="shared" si="33"/>
        <v/>
      </c>
      <c r="X77" s="8" t="str">
        <f t="shared" si="33"/>
        <v>3C</v>
      </c>
      <c r="Y77" t="str">
        <f t="shared" si="33"/>
        <v/>
      </c>
      <c r="Z77" t="str">
        <f t="shared" si="33"/>
        <v/>
      </c>
      <c r="AA77" t="str">
        <f t="shared" si="33"/>
        <v/>
      </c>
      <c r="AB77" t="str">
        <f t="shared" si="33"/>
        <v/>
      </c>
      <c r="AC77" t="str">
        <f t="shared" si="33"/>
        <v/>
      </c>
      <c r="AD77" t="str">
        <f t="shared" si="33"/>
        <v/>
      </c>
      <c r="AE77" t="str">
        <f t="shared" si="33"/>
        <v/>
      </c>
      <c r="AG77" s="4" t="str">
        <f t="shared" si="38"/>
        <v/>
      </c>
      <c r="AH77" s="4" t="str">
        <f t="shared" si="39"/>
        <v/>
      </c>
      <c r="AI77" s="4" t="str">
        <f t="shared" si="40"/>
        <v/>
      </c>
      <c r="AJ77" s="4" t="str">
        <f t="shared" si="41"/>
        <v/>
      </c>
      <c r="AK77" s="4" t="str">
        <f t="shared" si="42"/>
        <v/>
      </c>
      <c r="AL77" s="4" t="str">
        <f t="shared" si="43"/>
        <v/>
      </c>
      <c r="AM77" s="4" t="str">
        <f t="shared" si="44"/>
        <v/>
      </c>
      <c r="AN77" s="4" t="str">
        <f t="shared" si="45"/>
        <v/>
      </c>
      <c r="AO77" s="4" t="str">
        <f t="shared" si="46"/>
        <v/>
      </c>
      <c r="AP77" s="4"/>
      <c r="AQ77" s="4" t="str">
        <f t="shared" si="47"/>
        <v/>
      </c>
      <c r="AR77" s="4" t="str">
        <f t="shared" si="48"/>
        <v/>
      </c>
      <c r="AS77" s="4" t="str">
        <f t="shared" si="49"/>
        <v/>
      </c>
      <c r="AT77" s="4" t="str">
        <f t="shared" si="50"/>
        <v/>
      </c>
      <c r="AU77" s="4" t="str">
        <f t="shared" si="51"/>
        <v/>
      </c>
      <c r="AV77" s="4" t="str">
        <f t="shared" si="52"/>
        <v/>
      </c>
      <c r="AW77" s="4" t="str">
        <f t="shared" si="53"/>
        <v/>
      </c>
      <c r="AX77" s="4" t="str">
        <f t="shared" si="54"/>
        <v/>
      </c>
      <c r="AY77" s="4" t="str">
        <f t="shared" si="55"/>
        <v/>
      </c>
      <c r="AZ77" s="4" t="str">
        <f t="shared" si="56"/>
        <v/>
      </c>
    </row>
    <row r="78" spans="1:52" x14ac:dyDescent="0.2">
      <c r="A78" t="s">
        <v>509</v>
      </c>
      <c r="B78" s="4" t="s">
        <v>4</v>
      </c>
      <c r="C78" s="4" t="s">
        <v>1063</v>
      </c>
      <c r="D78" s="4" t="s">
        <v>58</v>
      </c>
      <c r="E78" s="4">
        <v>4</v>
      </c>
      <c r="G78" s="4" t="str">
        <f t="shared" si="37"/>
        <v/>
      </c>
      <c r="H78" s="4" t="str">
        <f t="shared" si="57"/>
        <v/>
      </c>
      <c r="I78" s="4" t="str">
        <f t="shared" si="36"/>
        <v/>
      </c>
      <c r="J78" s="4" t="str">
        <f t="shared" si="58"/>
        <v/>
      </c>
      <c r="L78" t="str">
        <f t="shared" si="35"/>
        <v/>
      </c>
      <c r="M78" t="str">
        <f t="shared" si="34"/>
        <v/>
      </c>
      <c r="N78" t="str">
        <f t="shared" si="34"/>
        <v/>
      </c>
      <c r="O78" t="str">
        <f t="shared" si="34"/>
        <v/>
      </c>
      <c r="P78" t="str">
        <f t="shared" si="34"/>
        <v/>
      </c>
      <c r="Q78" t="str">
        <f t="shared" si="34"/>
        <v/>
      </c>
      <c r="R78" t="str">
        <f t="shared" si="34"/>
        <v/>
      </c>
      <c r="S78" t="str">
        <f t="shared" si="34"/>
        <v/>
      </c>
      <c r="T78" t="str">
        <f t="shared" si="34"/>
        <v/>
      </c>
      <c r="V78" t="str">
        <f t="shared" si="33"/>
        <v/>
      </c>
      <c r="W78" t="str">
        <f t="shared" si="33"/>
        <v/>
      </c>
      <c r="X78" t="str">
        <f t="shared" si="33"/>
        <v/>
      </c>
      <c r="Y78" t="str">
        <f t="shared" si="33"/>
        <v/>
      </c>
      <c r="Z78" t="str">
        <f t="shared" si="33"/>
        <v/>
      </c>
      <c r="AA78" t="str">
        <f t="shared" si="33"/>
        <v/>
      </c>
      <c r="AB78" t="str">
        <f t="shared" si="33"/>
        <v/>
      </c>
      <c r="AC78" t="str">
        <f t="shared" si="33"/>
        <v/>
      </c>
      <c r="AD78" t="str">
        <f t="shared" si="33"/>
        <v/>
      </c>
      <c r="AE78" t="str">
        <f t="shared" si="33"/>
        <v/>
      </c>
      <c r="AG78" s="4" t="str">
        <f t="shared" si="38"/>
        <v/>
      </c>
      <c r="AH78" s="4" t="str">
        <f t="shared" si="39"/>
        <v/>
      </c>
      <c r="AI78" s="4" t="str">
        <f t="shared" si="40"/>
        <v/>
      </c>
      <c r="AJ78" s="4" t="str">
        <f t="shared" si="41"/>
        <v/>
      </c>
      <c r="AK78" s="4" t="str">
        <f t="shared" si="42"/>
        <v/>
      </c>
      <c r="AL78" s="4" t="str">
        <f t="shared" si="43"/>
        <v/>
      </c>
      <c r="AM78" s="4" t="str">
        <f t="shared" si="44"/>
        <v/>
      </c>
      <c r="AN78" s="4" t="str">
        <f t="shared" si="45"/>
        <v/>
      </c>
      <c r="AO78" s="4" t="str">
        <f t="shared" si="46"/>
        <v/>
      </c>
      <c r="AP78" s="4"/>
      <c r="AQ78" s="4" t="str">
        <f t="shared" si="47"/>
        <v/>
      </c>
      <c r="AR78" s="4" t="str">
        <f t="shared" si="48"/>
        <v/>
      </c>
      <c r="AS78" s="4" t="str">
        <f t="shared" si="49"/>
        <v/>
      </c>
      <c r="AT78" s="4" t="str">
        <f t="shared" si="50"/>
        <v/>
      </c>
      <c r="AU78" s="4" t="str">
        <f t="shared" si="51"/>
        <v/>
      </c>
      <c r="AV78" s="9" t="str">
        <f t="shared" si="52"/>
        <v>2C</v>
      </c>
      <c r="AW78" s="4" t="str">
        <f t="shared" si="53"/>
        <v/>
      </c>
      <c r="AX78" s="4" t="str">
        <f t="shared" si="54"/>
        <v/>
      </c>
      <c r="AY78" s="4" t="str">
        <f t="shared" si="55"/>
        <v/>
      </c>
      <c r="AZ78" s="4" t="str">
        <f t="shared" si="56"/>
        <v/>
      </c>
    </row>
    <row r="79" spans="1:52" x14ac:dyDescent="0.2">
      <c r="A79" t="s">
        <v>509</v>
      </c>
      <c r="B79" s="4" t="s">
        <v>6</v>
      </c>
      <c r="C79" s="4" t="s">
        <v>1070</v>
      </c>
      <c r="D79" s="4" t="s">
        <v>50</v>
      </c>
      <c r="E79" s="4" t="s">
        <v>1065</v>
      </c>
      <c r="G79" s="4" t="str">
        <f t="shared" si="37"/>
        <v/>
      </c>
      <c r="H79" s="4" t="str">
        <f t="shared" si="57"/>
        <v/>
      </c>
      <c r="I79" s="4" t="str">
        <f t="shared" si="36"/>
        <v/>
      </c>
      <c r="J79" s="4" t="str">
        <f t="shared" si="58"/>
        <v>2C</v>
      </c>
      <c r="L79" t="str">
        <f t="shared" si="35"/>
        <v/>
      </c>
      <c r="M79" t="str">
        <f t="shared" si="34"/>
        <v/>
      </c>
      <c r="N79" t="str">
        <f t="shared" si="34"/>
        <v/>
      </c>
      <c r="O79" t="str">
        <f t="shared" si="34"/>
        <v/>
      </c>
      <c r="P79" t="str">
        <f t="shared" si="34"/>
        <v/>
      </c>
      <c r="Q79" t="str">
        <f t="shared" si="34"/>
        <v/>
      </c>
      <c r="R79" t="str">
        <f t="shared" si="34"/>
        <v/>
      </c>
      <c r="S79" t="str">
        <f t="shared" si="34"/>
        <v/>
      </c>
      <c r="T79" t="str">
        <f t="shared" si="34"/>
        <v/>
      </c>
      <c r="V79" t="str">
        <f t="shared" si="33"/>
        <v/>
      </c>
      <c r="W79" t="str">
        <f t="shared" si="33"/>
        <v/>
      </c>
      <c r="X79" t="str">
        <f t="shared" si="33"/>
        <v/>
      </c>
      <c r="Y79" t="str">
        <f t="shared" si="33"/>
        <v/>
      </c>
      <c r="Z79" t="str">
        <f t="shared" si="33"/>
        <v/>
      </c>
      <c r="AA79" t="str">
        <f t="shared" si="33"/>
        <v/>
      </c>
      <c r="AB79" t="str">
        <f t="shared" si="33"/>
        <v/>
      </c>
      <c r="AC79" t="str">
        <f t="shared" si="33"/>
        <v/>
      </c>
      <c r="AD79" t="str">
        <f t="shared" si="33"/>
        <v/>
      </c>
      <c r="AE79" t="str">
        <f t="shared" si="33"/>
        <v/>
      </c>
      <c r="AG79" s="4" t="str">
        <f t="shared" si="38"/>
        <v/>
      </c>
      <c r="AH79" s="4" t="str">
        <f t="shared" si="39"/>
        <v/>
      </c>
      <c r="AI79" s="4" t="str">
        <f t="shared" si="40"/>
        <v/>
      </c>
      <c r="AJ79" s="4" t="str">
        <f t="shared" si="41"/>
        <v/>
      </c>
      <c r="AK79" s="4" t="str">
        <f t="shared" si="42"/>
        <v/>
      </c>
      <c r="AL79" s="4" t="str">
        <f t="shared" si="43"/>
        <v/>
      </c>
      <c r="AM79" s="4" t="str">
        <f t="shared" si="44"/>
        <v/>
      </c>
      <c r="AN79" s="4" t="str">
        <f t="shared" si="45"/>
        <v/>
      </c>
      <c r="AO79" s="4" t="str">
        <f t="shared" si="46"/>
        <v/>
      </c>
      <c r="AP79" s="4"/>
      <c r="AQ79" s="4" t="str">
        <f t="shared" si="47"/>
        <v/>
      </c>
      <c r="AR79" s="4" t="str">
        <f t="shared" si="48"/>
        <v/>
      </c>
      <c r="AS79" s="4" t="str">
        <f t="shared" si="49"/>
        <v/>
      </c>
      <c r="AT79" s="4" t="str">
        <f t="shared" si="50"/>
        <v/>
      </c>
      <c r="AU79" s="4" t="str">
        <f t="shared" si="51"/>
        <v/>
      </c>
      <c r="AV79" s="4" t="str">
        <f t="shared" si="52"/>
        <v/>
      </c>
      <c r="AW79" s="4" t="str">
        <f t="shared" si="53"/>
        <v/>
      </c>
      <c r="AX79" s="4" t="str">
        <f t="shared" si="54"/>
        <v/>
      </c>
      <c r="AY79" s="4" t="str">
        <f t="shared" si="55"/>
        <v/>
      </c>
      <c r="AZ79" s="4" t="str">
        <f t="shared" si="56"/>
        <v/>
      </c>
    </row>
    <row r="80" spans="1:52" x14ac:dyDescent="0.2">
      <c r="A80" t="s">
        <v>526</v>
      </c>
      <c r="B80" s="4" t="s">
        <v>4</v>
      </c>
      <c r="C80" s="4" t="s">
        <v>1063</v>
      </c>
      <c r="D80" s="4" t="s">
        <v>61</v>
      </c>
      <c r="E80" s="4" t="s">
        <v>1066</v>
      </c>
      <c r="G80" s="4" t="str">
        <f t="shared" si="37"/>
        <v/>
      </c>
      <c r="H80" s="4" t="str">
        <f t="shared" si="57"/>
        <v/>
      </c>
      <c r="I80" s="4" t="str">
        <f t="shared" si="36"/>
        <v/>
      </c>
      <c r="J80" s="4" t="str">
        <f t="shared" si="58"/>
        <v/>
      </c>
      <c r="L80" t="str">
        <f t="shared" si="35"/>
        <v/>
      </c>
      <c r="M80" t="str">
        <f t="shared" si="34"/>
        <v/>
      </c>
      <c r="N80" t="str">
        <f t="shared" si="34"/>
        <v/>
      </c>
      <c r="O80" t="str">
        <f t="shared" si="34"/>
        <v/>
      </c>
      <c r="P80" t="str">
        <f t="shared" si="34"/>
        <v/>
      </c>
      <c r="Q80" t="str">
        <f t="shared" si="34"/>
        <v/>
      </c>
      <c r="R80" t="str">
        <f t="shared" si="34"/>
        <v/>
      </c>
      <c r="S80" t="str">
        <f t="shared" si="34"/>
        <v/>
      </c>
      <c r="T80" t="str">
        <f t="shared" si="34"/>
        <v/>
      </c>
      <c r="V80" t="str">
        <f t="shared" si="33"/>
        <v/>
      </c>
      <c r="W80" t="str">
        <f t="shared" si="33"/>
        <v/>
      </c>
      <c r="X80" t="str">
        <f t="shared" si="33"/>
        <v/>
      </c>
      <c r="Y80" t="str">
        <f t="shared" si="33"/>
        <v/>
      </c>
      <c r="Z80" t="str">
        <f t="shared" si="33"/>
        <v/>
      </c>
      <c r="AA80" t="str">
        <f t="shared" si="33"/>
        <v/>
      </c>
      <c r="AB80" t="str">
        <f t="shared" si="33"/>
        <v/>
      </c>
      <c r="AC80" t="str">
        <f t="shared" si="33"/>
        <v/>
      </c>
      <c r="AD80" t="str">
        <f t="shared" si="33"/>
        <v/>
      </c>
      <c r="AE80" t="str">
        <f t="shared" si="33"/>
        <v/>
      </c>
      <c r="AG80" s="4" t="str">
        <f t="shared" si="38"/>
        <v/>
      </c>
      <c r="AH80" s="4" t="str">
        <f t="shared" si="39"/>
        <v/>
      </c>
      <c r="AI80" s="4" t="str">
        <f t="shared" si="40"/>
        <v/>
      </c>
      <c r="AJ80" s="4" t="str">
        <f t="shared" si="41"/>
        <v/>
      </c>
      <c r="AK80" s="4" t="str">
        <f t="shared" si="42"/>
        <v/>
      </c>
      <c r="AL80" s="4" t="str">
        <f t="shared" si="43"/>
        <v/>
      </c>
      <c r="AM80" s="4" t="str">
        <f t="shared" si="44"/>
        <v/>
      </c>
      <c r="AN80" s="4" t="str">
        <f t="shared" si="45"/>
        <v/>
      </c>
      <c r="AO80" s="4" t="str">
        <f t="shared" si="46"/>
        <v/>
      </c>
      <c r="AP80" s="4"/>
      <c r="AQ80" s="4" t="str">
        <f t="shared" si="47"/>
        <v/>
      </c>
      <c r="AR80" s="4" t="str">
        <f t="shared" si="48"/>
        <v/>
      </c>
      <c r="AS80" s="4" t="str">
        <f t="shared" si="49"/>
        <v/>
      </c>
      <c r="AT80" s="4" t="str">
        <f t="shared" si="50"/>
        <v/>
      </c>
      <c r="AU80" s="4" t="str">
        <f t="shared" si="51"/>
        <v/>
      </c>
      <c r="AV80" s="4" t="str">
        <f t="shared" si="52"/>
        <v/>
      </c>
      <c r="AW80" s="9" t="str">
        <f t="shared" si="53"/>
        <v>5T</v>
      </c>
      <c r="AX80" s="4" t="str">
        <f t="shared" si="54"/>
        <v/>
      </c>
      <c r="AY80" s="4" t="str">
        <f t="shared" si="55"/>
        <v/>
      </c>
      <c r="AZ80" s="4" t="str">
        <f t="shared" si="56"/>
        <v/>
      </c>
    </row>
    <row r="81" spans="1:52" x14ac:dyDescent="0.2">
      <c r="A81" t="s">
        <v>526</v>
      </c>
      <c r="B81" s="4" t="s">
        <v>6</v>
      </c>
      <c r="C81" s="4" t="s">
        <v>1070</v>
      </c>
      <c r="D81" s="4" t="s">
        <v>9</v>
      </c>
      <c r="E81" s="4" t="s">
        <v>1065</v>
      </c>
      <c r="G81" s="4" t="str">
        <f t="shared" si="37"/>
        <v/>
      </c>
      <c r="H81" s="4" t="str">
        <f t="shared" si="57"/>
        <v/>
      </c>
      <c r="I81" s="4" t="str">
        <f t="shared" si="36"/>
        <v/>
      </c>
      <c r="J81" s="4" t="str">
        <f t="shared" si="58"/>
        <v>5T</v>
      </c>
      <c r="L81" t="str">
        <f t="shared" si="35"/>
        <v/>
      </c>
      <c r="M81" t="str">
        <f t="shared" si="34"/>
        <v/>
      </c>
      <c r="N81" t="str">
        <f t="shared" si="34"/>
        <v/>
      </c>
      <c r="O81" t="str">
        <f t="shared" si="34"/>
        <v/>
      </c>
      <c r="P81" t="str">
        <f t="shared" si="34"/>
        <v/>
      </c>
      <c r="Q81" t="str">
        <f t="shared" si="34"/>
        <v/>
      </c>
      <c r="R81" t="str">
        <f t="shared" si="34"/>
        <v/>
      </c>
      <c r="S81" t="str">
        <f t="shared" si="34"/>
        <v/>
      </c>
      <c r="T81" t="str">
        <f t="shared" si="34"/>
        <v/>
      </c>
      <c r="V81" t="str">
        <f t="shared" si="33"/>
        <v/>
      </c>
      <c r="W81" t="str">
        <f t="shared" si="33"/>
        <v/>
      </c>
      <c r="X81" t="str">
        <f t="shared" si="33"/>
        <v/>
      </c>
      <c r="Y81" t="str">
        <f t="shared" si="33"/>
        <v/>
      </c>
      <c r="Z81" t="str">
        <f t="shared" si="33"/>
        <v/>
      </c>
      <c r="AA81" t="str">
        <f t="shared" si="33"/>
        <v/>
      </c>
      <c r="AB81" t="str">
        <f t="shared" si="33"/>
        <v/>
      </c>
      <c r="AC81" t="str">
        <f t="shared" si="33"/>
        <v/>
      </c>
      <c r="AD81" t="str">
        <f t="shared" si="33"/>
        <v/>
      </c>
      <c r="AE81" t="str">
        <f t="shared" si="33"/>
        <v/>
      </c>
      <c r="AG81" s="4" t="str">
        <f t="shared" si="38"/>
        <v/>
      </c>
      <c r="AH81" s="4" t="str">
        <f t="shared" si="39"/>
        <v/>
      </c>
      <c r="AI81" s="4" t="str">
        <f t="shared" si="40"/>
        <v/>
      </c>
      <c r="AJ81" s="4" t="str">
        <f t="shared" si="41"/>
        <v/>
      </c>
      <c r="AK81" s="4" t="str">
        <f t="shared" si="42"/>
        <v/>
      </c>
      <c r="AL81" s="4" t="str">
        <f t="shared" si="43"/>
        <v/>
      </c>
      <c r="AM81" s="4" t="str">
        <f t="shared" si="44"/>
        <v/>
      </c>
      <c r="AN81" s="4" t="str">
        <f t="shared" si="45"/>
        <v/>
      </c>
      <c r="AO81" s="4" t="str">
        <f t="shared" si="46"/>
        <v/>
      </c>
      <c r="AP81" s="4"/>
      <c r="AQ81" s="4" t="str">
        <f t="shared" si="47"/>
        <v/>
      </c>
      <c r="AR81" s="4" t="str">
        <f t="shared" si="48"/>
        <v/>
      </c>
      <c r="AS81" s="4" t="str">
        <f t="shared" si="49"/>
        <v/>
      </c>
      <c r="AT81" s="4" t="str">
        <f t="shared" si="50"/>
        <v/>
      </c>
      <c r="AU81" s="4" t="str">
        <f t="shared" si="51"/>
        <v/>
      </c>
      <c r="AV81" s="4" t="str">
        <f t="shared" si="52"/>
        <v/>
      </c>
      <c r="AW81" s="4" t="str">
        <f t="shared" si="53"/>
        <v/>
      </c>
      <c r="AX81" s="4" t="str">
        <f t="shared" si="54"/>
        <v/>
      </c>
      <c r="AY81" s="4" t="str">
        <f t="shared" si="55"/>
        <v/>
      </c>
      <c r="AZ81" s="4" t="str">
        <f t="shared" si="56"/>
        <v/>
      </c>
    </row>
    <row r="82" spans="1:52" x14ac:dyDescent="0.2">
      <c r="A82" t="s">
        <v>571</v>
      </c>
      <c r="B82" s="4" t="s">
        <v>4</v>
      </c>
      <c r="C82" s="4" t="s">
        <v>1063</v>
      </c>
      <c r="D82" s="4" t="s">
        <v>55</v>
      </c>
      <c r="E82" s="4">
        <v>1</v>
      </c>
      <c r="G82" s="4" t="str">
        <f t="shared" si="37"/>
        <v/>
      </c>
      <c r="H82" s="4" t="str">
        <f t="shared" si="57"/>
        <v/>
      </c>
      <c r="I82" s="4" t="str">
        <f t="shared" si="36"/>
        <v/>
      </c>
      <c r="J82" s="4" t="str">
        <f t="shared" si="58"/>
        <v/>
      </c>
      <c r="L82" t="str">
        <f t="shared" si="35"/>
        <v/>
      </c>
      <c r="M82" t="str">
        <f t="shared" si="34"/>
        <v/>
      </c>
      <c r="N82" t="str">
        <f t="shared" si="34"/>
        <v/>
      </c>
      <c r="O82" t="str">
        <f t="shared" si="34"/>
        <v/>
      </c>
      <c r="P82" t="str">
        <f t="shared" si="34"/>
        <v/>
      </c>
      <c r="Q82" t="str">
        <f t="shared" si="34"/>
        <v/>
      </c>
      <c r="R82" t="str">
        <f t="shared" si="34"/>
        <v/>
      </c>
      <c r="S82" t="str">
        <f t="shared" si="34"/>
        <v/>
      </c>
      <c r="T82" t="str">
        <f t="shared" si="34"/>
        <v/>
      </c>
      <c r="V82" t="str">
        <f t="shared" si="33"/>
        <v/>
      </c>
      <c r="W82" t="str">
        <f t="shared" si="33"/>
        <v/>
      </c>
      <c r="X82" t="str">
        <f t="shared" si="33"/>
        <v/>
      </c>
      <c r="Y82" t="str">
        <f t="shared" si="33"/>
        <v/>
      </c>
      <c r="Z82" t="str">
        <f t="shared" si="33"/>
        <v/>
      </c>
      <c r="AA82" t="str">
        <f t="shared" si="33"/>
        <v/>
      </c>
      <c r="AB82" t="str">
        <f t="shared" si="33"/>
        <v/>
      </c>
      <c r="AC82" t="str">
        <f t="shared" si="33"/>
        <v/>
      </c>
      <c r="AD82" t="str">
        <f t="shared" si="33"/>
        <v/>
      </c>
      <c r="AE82" t="str">
        <f t="shared" si="33"/>
        <v/>
      </c>
      <c r="AG82" s="4" t="str">
        <f t="shared" si="38"/>
        <v/>
      </c>
      <c r="AH82" s="4" t="str">
        <f t="shared" si="39"/>
        <v/>
      </c>
      <c r="AI82" s="4" t="str">
        <f t="shared" si="40"/>
        <v/>
      </c>
      <c r="AJ82" s="4" t="str">
        <f t="shared" si="41"/>
        <v/>
      </c>
      <c r="AK82" s="4" t="str">
        <f t="shared" si="42"/>
        <v/>
      </c>
      <c r="AL82" s="4" t="str">
        <f t="shared" si="43"/>
        <v/>
      </c>
      <c r="AM82" s="4" t="str">
        <f t="shared" si="44"/>
        <v/>
      </c>
      <c r="AN82" s="4" t="str">
        <f t="shared" si="45"/>
        <v/>
      </c>
      <c r="AO82" s="4" t="str">
        <f t="shared" si="46"/>
        <v/>
      </c>
      <c r="AP82" s="4"/>
      <c r="AQ82" s="4" t="str">
        <f t="shared" si="47"/>
        <v/>
      </c>
      <c r="AR82" s="4" t="str">
        <f t="shared" si="48"/>
        <v/>
      </c>
      <c r="AS82" s="4" t="str">
        <f t="shared" si="49"/>
        <v/>
      </c>
      <c r="AT82" s="4" t="str">
        <f t="shared" si="50"/>
        <v/>
      </c>
      <c r="AU82" s="4" t="str">
        <f t="shared" si="51"/>
        <v/>
      </c>
      <c r="AV82" s="4" t="str">
        <f t="shared" si="52"/>
        <v/>
      </c>
      <c r="AW82" s="4" t="str">
        <f t="shared" si="53"/>
        <v/>
      </c>
      <c r="AX82" s="9" t="str">
        <f t="shared" si="54"/>
        <v>9C</v>
      </c>
      <c r="AY82" s="4" t="str">
        <f t="shared" si="55"/>
        <v/>
      </c>
      <c r="AZ82" s="4" t="str">
        <f t="shared" si="56"/>
        <v/>
      </c>
    </row>
    <row r="83" spans="1:52" x14ac:dyDescent="0.2">
      <c r="A83" t="s">
        <v>571</v>
      </c>
      <c r="B83" s="4" t="s">
        <v>6</v>
      </c>
      <c r="C83" s="4" t="s">
        <v>1070</v>
      </c>
      <c r="D83" s="4" t="s">
        <v>177</v>
      </c>
      <c r="E83" s="4" t="s">
        <v>1065</v>
      </c>
      <c r="G83" s="4" t="str">
        <f t="shared" si="37"/>
        <v/>
      </c>
      <c r="H83" s="4" t="str">
        <f t="shared" si="57"/>
        <v/>
      </c>
      <c r="I83" s="4" t="str">
        <f t="shared" si="36"/>
        <v/>
      </c>
      <c r="J83" s="4" t="str">
        <f t="shared" si="58"/>
        <v>9C</v>
      </c>
      <c r="L83" t="str">
        <f t="shared" si="35"/>
        <v/>
      </c>
      <c r="M83" t="str">
        <f t="shared" si="34"/>
        <v/>
      </c>
      <c r="N83" t="str">
        <f t="shared" si="34"/>
        <v/>
      </c>
      <c r="O83" t="str">
        <f t="shared" si="34"/>
        <v/>
      </c>
      <c r="P83" t="str">
        <f t="shared" si="34"/>
        <v/>
      </c>
      <c r="Q83" t="str">
        <f t="shared" si="34"/>
        <v/>
      </c>
      <c r="R83" t="str">
        <f t="shared" si="34"/>
        <v/>
      </c>
      <c r="S83" t="str">
        <f t="shared" si="34"/>
        <v/>
      </c>
      <c r="T83" t="str">
        <f t="shared" si="34"/>
        <v/>
      </c>
      <c r="V83" t="str">
        <f t="shared" si="33"/>
        <v/>
      </c>
      <c r="W83" t="str">
        <f t="shared" si="33"/>
        <v/>
      </c>
      <c r="X83" t="str">
        <f t="shared" si="33"/>
        <v/>
      </c>
      <c r="Y83" t="str">
        <f t="shared" si="33"/>
        <v/>
      </c>
      <c r="Z83" t="str">
        <f t="shared" si="33"/>
        <v/>
      </c>
      <c r="AA83" t="str">
        <f t="shared" ref="V83:AE108" si="59">IF($I83=AA$2, $I83, "")</f>
        <v/>
      </c>
      <c r="AB83" t="str">
        <f t="shared" si="59"/>
        <v/>
      </c>
      <c r="AC83" t="str">
        <f t="shared" si="59"/>
        <v/>
      </c>
      <c r="AD83" t="str">
        <f t="shared" si="59"/>
        <v/>
      </c>
      <c r="AE83" t="str">
        <f t="shared" si="59"/>
        <v/>
      </c>
      <c r="AG83" s="4" t="str">
        <f t="shared" si="38"/>
        <v/>
      </c>
      <c r="AH83" s="4" t="str">
        <f t="shared" si="39"/>
        <v/>
      </c>
      <c r="AI83" s="4" t="str">
        <f t="shared" si="40"/>
        <v/>
      </c>
      <c r="AJ83" s="4" t="str">
        <f t="shared" si="41"/>
        <v/>
      </c>
      <c r="AK83" s="4" t="str">
        <f t="shared" si="42"/>
        <v/>
      </c>
      <c r="AL83" s="4" t="str">
        <f t="shared" si="43"/>
        <v/>
      </c>
      <c r="AM83" s="4" t="str">
        <f t="shared" si="44"/>
        <v/>
      </c>
      <c r="AN83" s="4" t="str">
        <f t="shared" si="45"/>
        <v/>
      </c>
      <c r="AO83" s="4" t="str">
        <f t="shared" si="46"/>
        <v/>
      </c>
      <c r="AP83" s="4"/>
      <c r="AQ83" s="4" t="str">
        <f t="shared" si="47"/>
        <v/>
      </c>
      <c r="AR83" s="4" t="str">
        <f t="shared" si="48"/>
        <v/>
      </c>
      <c r="AS83" s="4" t="str">
        <f t="shared" si="49"/>
        <v/>
      </c>
      <c r="AT83" s="4" t="str">
        <f t="shared" si="50"/>
        <v/>
      </c>
      <c r="AU83" s="4" t="str">
        <f t="shared" si="51"/>
        <v/>
      </c>
      <c r="AV83" s="4" t="str">
        <f t="shared" si="52"/>
        <v/>
      </c>
      <c r="AW83" s="4" t="str">
        <f t="shared" si="53"/>
        <v/>
      </c>
      <c r="AX83" s="4" t="str">
        <f t="shared" si="54"/>
        <v/>
      </c>
      <c r="AY83" s="4" t="str">
        <f t="shared" si="55"/>
        <v/>
      </c>
      <c r="AZ83" s="4" t="str">
        <f t="shared" si="56"/>
        <v/>
      </c>
    </row>
    <row r="84" spans="1:52" x14ac:dyDescent="0.2">
      <c r="A84" t="s">
        <v>578</v>
      </c>
      <c r="B84" s="4" t="s">
        <v>4</v>
      </c>
      <c r="C84" s="4" t="s">
        <v>1063</v>
      </c>
      <c r="D84" s="4" t="s">
        <v>50</v>
      </c>
      <c r="E84" s="4" t="s">
        <v>1066</v>
      </c>
      <c r="G84" s="4" t="str">
        <f t="shared" si="37"/>
        <v/>
      </c>
      <c r="H84" s="4" t="str">
        <f t="shared" si="57"/>
        <v/>
      </c>
      <c r="I84" s="4" t="str">
        <f t="shared" si="36"/>
        <v/>
      </c>
      <c r="J84" s="4" t="str">
        <f t="shared" si="58"/>
        <v/>
      </c>
      <c r="L84" t="str">
        <f t="shared" si="35"/>
        <v/>
      </c>
      <c r="M84" t="str">
        <f t="shared" si="34"/>
        <v/>
      </c>
      <c r="N84" t="str">
        <f t="shared" si="34"/>
        <v/>
      </c>
      <c r="O84" t="str">
        <f t="shared" si="34"/>
        <v/>
      </c>
      <c r="P84" t="str">
        <f t="shared" si="34"/>
        <v/>
      </c>
      <c r="Q84" t="str">
        <f t="shared" si="34"/>
        <v/>
      </c>
      <c r="R84" t="str">
        <f t="shared" si="34"/>
        <v/>
      </c>
      <c r="S84" t="str">
        <f t="shared" si="34"/>
        <v/>
      </c>
      <c r="T84" t="str">
        <f t="shared" si="34"/>
        <v/>
      </c>
      <c r="V84" t="str">
        <f t="shared" si="59"/>
        <v/>
      </c>
      <c r="W84" t="str">
        <f t="shared" si="59"/>
        <v/>
      </c>
      <c r="X84" t="str">
        <f t="shared" si="59"/>
        <v/>
      </c>
      <c r="Y84" t="str">
        <f t="shared" si="59"/>
        <v/>
      </c>
      <c r="Z84" t="str">
        <f t="shared" si="59"/>
        <v/>
      </c>
      <c r="AA84" t="str">
        <f t="shared" si="59"/>
        <v/>
      </c>
      <c r="AB84" t="str">
        <f t="shared" si="59"/>
        <v/>
      </c>
      <c r="AC84" t="str">
        <f t="shared" si="59"/>
        <v/>
      </c>
      <c r="AD84" t="str">
        <f t="shared" si="59"/>
        <v/>
      </c>
      <c r="AE84" t="str">
        <f t="shared" si="59"/>
        <v/>
      </c>
      <c r="AG84" s="4" t="str">
        <f t="shared" si="38"/>
        <v/>
      </c>
      <c r="AH84" s="4" t="str">
        <f t="shared" si="39"/>
        <v/>
      </c>
      <c r="AI84" s="4" t="str">
        <f t="shared" si="40"/>
        <v/>
      </c>
      <c r="AJ84" s="4" t="str">
        <f t="shared" si="41"/>
        <v/>
      </c>
      <c r="AK84" s="4" t="str">
        <f t="shared" si="42"/>
        <v/>
      </c>
      <c r="AL84" s="4" t="str">
        <f t="shared" si="43"/>
        <v/>
      </c>
      <c r="AM84" s="4" t="str">
        <f t="shared" si="44"/>
        <v/>
      </c>
      <c r="AN84" s="4" t="str">
        <f t="shared" si="45"/>
        <v/>
      </c>
      <c r="AO84" s="4" t="str">
        <f t="shared" si="46"/>
        <v/>
      </c>
      <c r="AP84" s="4"/>
      <c r="AQ84" s="4" t="str">
        <f t="shared" si="47"/>
        <v/>
      </c>
      <c r="AR84" s="9" t="str">
        <f t="shared" si="48"/>
        <v>7T</v>
      </c>
      <c r="AS84" s="4" t="str">
        <f t="shared" si="49"/>
        <v/>
      </c>
      <c r="AT84" s="4" t="str">
        <f t="shared" si="50"/>
        <v/>
      </c>
      <c r="AU84" s="4" t="str">
        <f t="shared" si="51"/>
        <v/>
      </c>
      <c r="AV84" s="4" t="str">
        <f t="shared" si="52"/>
        <v/>
      </c>
      <c r="AW84" s="4" t="str">
        <f t="shared" si="53"/>
        <v/>
      </c>
      <c r="AX84" s="4" t="str">
        <f t="shared" si="54"/>
        <v/>
      </c>
      <c r="AY84" s="4" t="str">
        <f t="shared" si="55"/>
        <v/>
      </c>
      <c r="AZ84" s="4" t="str">
        <f t="shared" si="56"/>
        <v/>
      </c>
    </row>
    <row r="85" spans="1:52" x14ac:dyDescent="0.2">
      <c r="A85" t="s">
        <v>578</v>
      </c>
      <c r="B85" s="4" t="s">
        <v>6</v>
      </c>
      <c r="C85" s="4" t="s">
        <v>1070</v>
      </c>
      <c r="D85" s="4" t="s">
        <v>19</v>
      </c>
      <c r="E85" s="4" t="s">
        <v>1065</v>
      </c>
      <c r="G85" s="4" t="str">
        <f t="shared" si="37"/>
        <v/>
      </c>
      <c r="H85" s="4" t="str">
        <f t="shared" si="57"/>
        <v/>
      </c>
      <c r="I85" s="4" t="str">
        <f t="shared" si="36"/>
        <v/>
      </c>
      <c r="J85" s="4" t="str">
        <f t="shared" si="58"/>
        <v>7T</v>
      </c>
      <c r="L85" t="str">
        <f t="shared" si="35"/>
        <v/>
      </c>
      <c r="M85" t="str">
        <f t="shared" si="34"/>
        <v/>
      </c>
      <c r="N85" t="str">
        <f t="shared" si="34"/>
        <v/>
      </c>
      <c r="O85" t="str">
        <f t="shared" si="34"/>
        <v/>
      </c>
      <c r="P85" t="str">
        <f t="shared" si="34"/>
        <v/>
      </c>
      <c r="Q85" t="str">
        <f t="shared" si="34"/>
        <v/>
      </c>
      <c r="R85" t="str">
        <f t="shared" si="34"/>
        <v/>
      </c>
      <c r="S85" t="str">
        <f t="shared" si="34"/>
        <v/>
      </c>
      <c r="T85" t="str">
        <f t="shared" si="34"/>
        <v/>
      </c>
      <c r="V85" t="str">
        <f t="shared" si="59"/>
        <v/>
      </c>
      <c r="W85" t="str">
        <f t="shared" si="59"/>
        <v/>
      </c>
      <c r="X85" t="str">
        <f t="shared" si="59"/>
        <v/>
      </c>
      <c r="Y85" t="str">
        <f t="shared" si="59"/>
        <v/>
      </c>
      <c r="Z85" t="str">
        <f t="shared" si="59"/>
        <v/>
      </c>
      <c r="AA85" t="str">
        <f t="shared" si="59"/>
        <v/>
      </c>
      <c r="AB85" t="str">
        <f t="shared" si="59"/>
        <v/>
      </c>
      <c r="AC85" t="str">
        <f t="shared" si="59"/>
        <v/>
      </c>
      <c r="AD85" t="str">
        <f t="shared" si="59"/>
        <v/>
      </c>
      <c r="AE85" t="str">
        <f t="shared" si="59"/>
        <v/>
      </c>
      <c r="AG85" s="4" t="str">
        <f t="shared" si="38"/>
        <v/>
      </c>
      <c r="AH85" s="4" t="str">
        <f t="shared" si="39"/>
        <v/>
      </c>
      <c r="AI85" s="4" t="str">
        <f t="shared" si="40"/>
        <v/>
      </c>
      <c r="AJ85" s="4" t="str">
        <f t="shared" si="41"/>
        <v/>
      </c>
      <c r="AK85" s="4" t="str">
        <f t="shared" si="42"/>
        <v/>
      </c>
      <c r="AL85" s="4" t="str">
        <f t="shared" si="43"/>
        <v/>
      </c>
      <c r="AM85" s="4" t="str">
        <f t="shared" si="44"/>
        <v/>
      </c>
      <c r="AN85" s="4" t="str">
        <f t="shared" si="45"/>
        <v/>
      </c>
      <c r="AO85" s="4" t="str">
        <f t="shared" si="46"/>
        <v/>
      </c>
      <c r="AP85" s="4"/>
      <c r="AQ85" s="4" t="str">
        <f t="shared" si="47"/>
        <v/>
      </c>
      <c r="AR85" s="4" t="str">
        <f t="shared" si="48"/>
        <v/>
      </c>
      <c r="AS85" s="4" t="str">
        <f t="shared" si="49"/>
        <v/>
      </c>
      <c r="AT85" s="4" t="str">
        <f t="shared" si="50"/>
        <v/>
      </c>
      <c r="AU85" s="4" t="str">
        <f t="shared" si="51"/>
        <v/>
      </c>
      <c r="AV85" s="4" t="str">
        <f t="shared" si="52"/>
        <v/>
      </c>
      <c r="AW85" s="4" t="str">
        <f t="shared" si="53"/>
        <v/>
      </c>
      <c r="AX85" s="4" t="str">
        <f t="shared" si="54"/>
        <v/>
      </c>
      <c r="AY85" s="4" t="str">
        <f t="shared" si="55"/>
        <v/>
      </c>
      <c r="AZ85" s="4" t="str">
        <f t="shared" si="56"/>
        <v/>
      </c>
    </row>
    <row r="86" spans="1:52" x14ac:dyDescent="0.2">
      <c r="A86" t="s">
        <v>598</v>
      </c>
      <c r="B86" s="4" t="s">
        <v>4</v>
      </c>
      <c r="C86" s="4" t="s">
        <v>1063</v>
      </c>
      <c r="D86" s="4" t="s">
        <v>27</v>
      </c>
      <c r="E86" s="4">
        <v>1</v>
      </c>
      <c r="G86" s="4" t="str">
        <f t="shared" si="37"/>
        <v/>
      </c>
      <c r="H86" s="4" t="str">
        <f t="shared" si="57"/>
        <v/>
      </c>
      <c r="I86" s="4" t="str">
        <f t="shared" si="36"/>
        <v/>
      </c>
      <c r="J86" s="4" t="str">
        <f t="shared" si="58"/>
        <v/>
      </c>
      <c r="L86" t="str">
        <f t="shared" si="35"/>
        <v/>
      </c>
      <c r="M86" t="str">
        <f t="shared" si="34"/>
        <v/>
      </c>
      <c r="N86" t="str">
        <f t="shared" si="34"/>
        <v/>
      </c>
      <c r="O86" t="str">
        <f t="shared" si="34"/>
        <v/>
      </c>
      <c r="P86" t="str">
        <f t="shared" si="34"/>
        <v/>
      </c>
      <c r="Q86" t="str">
        <f t="shared" si="34"/>
        <v/>
      </c>
      <c r="R86" t="str">
        <f t="shared" si="34"/>
        <v/>
      </c>
      <c r="S86" t="str">
        <f t="shared" si="34"/>
        <v/>
      </c>
      <c r="T86" t="str">
        <f t="shared" si="34"/>
        <v/>
      </c>
      <c r="V86" t="str">
        <f t="shared" si="59"/>
        <v/>
      </c>
      <c r="W86" t="str">
        <f t="shared" si="59"/>
        <v/>
      </c>
      <c r="X86" t="str">
        <f t="shared" si="59"/>
        <v/>
      </c>
      <c r="Y86" t="str">
        <f t="shared" si="59"/>
        <v/>
      </c>
      <c r="Z86" t="str">
        <f t="shared" si="59"/>
        <v/>
      </c>
      <c r="AA86" t="str">
        <f t="shared" si="59"/>
        <v/>
      </c>
      <c r="AB86" t="str">
        <f t="shared" si="59"/>
        <v/>
      </c>
      <c r="AC86" t="str">
        <f t="shared" si="59"/>
        <v/>
      </c>
      <c r="AD86" t="str">
        <f t="shared" si="59"/>
        <v/>
      </c>
      <c r="AE86" t="str">
        <f t="shared" si="59"/>
        <v/>
      </c>
      <c r="AG86" s="4" t="str">
        <f t="shared" si="38"/>
        <v/>
      </c>
      <c r="AH86" s="4" t="str">
        <f t="shared" si="39"/>
        <v/>
      </c>
      <c r="AI86" s="4" t="str">
        <f t="shared" si="40"/>
        <v/>
      </c>
      <c r="AJ86" s="4" t="str">
        <f t="shared" si="41"/>
        <v/>
      </c>
      <c r="AK86" s="4" t="str">
        <f t="shared" si="42"/>
        <v/>
      </c>
      <c r="AL86" s="9" t="str">
        <f t="shared" si="43"/>
        <v>5T</v>
      </c>
      <c r="AM86" s="4" t="str">
        <f t="shared" si="44"/>
        <v/>
      </c>
      <c r="AN86" s="4" t="str">
        <f t="shared" si="45"/>
        <v/>
      </c>
      <c r="AO86" s="4" t="str">
        <f t="shared" si="46"/>
        <v/>
      </c>
      <c r="AP86" s="4"/>
      <c r="AQ86" s="4" t="str">
        <f t="shared" si="47"/>
        <v/>
      </c>
      <c r="AR86" s="4" t="str">
        <f t="shared" si="48"/>
        <v/>
      </c>
      <c r="AS86" s="4" t="str">
        <f t="shared" si="49"/>
        <v/>
      </c>
      <c r="AT86" s="4" t="str">
        <f t="shared" si="50"/>
        <v/>
      </c>
      <c r="AU86" s="4" t="str">
        <f t="shared" si="51"/>
        <v/>
      </c>
      <c r="AV86" s="4" t="str">
        <f t="shared" si="52"/>
        <v/>
      </c>
      <c r="AW86" s="4" t="str">
        <f t="shared" si="53"/>
        <v/>
      </c>
      <c r="AX86" s="4" t="str">
        <f t="shared" si="54"/>
        <v/>
      </c>
      <c r="AY86" s="4" t="str">
        <f t="shared" si="55"/>
        <v/>
      </c>
      <c r="AZ86" s="4" t="str">
        <f t="shared" si="56"/>
        <v/>
      </c>
    </row>
    <row r="87" spans="1:52" x14ac:dyDescent="0.2">
      <c r="A87" t="s">
        <v>598</v>
      </c>
      <c r="B87" s="4" t="s">
        <v>6</v>
      </c>
      <c r="C87" s="4" t="s">
        <v>1070</v>
      </c>
      <c r="D87" s="4" t="s">
        <v>9</v>
      </c>
      <c r="E87" s="4" t="s">
        <v>1065</v>
      </c>
      <c r="G87" s="4" t="str">
        <f t="shared" si="37"/>
        <v/>
      </c>
      <c r="H87" s="4" t="str">
        <f t="shared" si="57"/>
        <v/>
      </c>
      <c r="I87" s="4" t="str">
        <f t="shared" si="36"/>
        <v/>
      </c>
      <c r="J87" s="4" t="str">
        <f t="shared" si="58"/>
        <v>5T</v>
      </c>
      <c r="L87" t="str">
        <f t="shared" si="35"/>
        <v/>
      </c>
      <c r="M87" t="str">
        <f t="shared" si="34"/>
        <v/>
      </c>
      <c r="N87" t="str">
        <f t="shared" si="34"/>
        <v/>
      </c>
      <c r="O87" t="str">
        <f t="shared" si="34"/>
        <v/>
      </c>
      <c r="P87" t="str">
        <f t="shared" si="34"/>
        <v/>
      </c>
      <c r="Q87" t="str">
        <f t="shared" si="34"/>
        <v/>
      </c>
      <c r="R87" t="str">
        <f t="shared" si="34"/>
        <v/>
      </c>
      <c r="S87" t="str">
        <f t="shared" si="34"/>
        <v/>
      </c>
      <c r="T87" t="str">
        <f t="shared" si="34"/>
        <v/>
      </c>
      <c r="V87" t="str">
        <f t="shared" si="59"/>
        <v/>
      </c>
      <c r="W87" t="str">
        <f t="shared" si="59"/>
        <v/>
      </c>
      <c r="X87" t="str">
        <f t="shared" si="59"/>
        <v/>
      </c>
      <c r="Y87" t="str">
        <f t="shared" si="59"/>
        <v/>
      </c>
      <c r="Z87" t="str">
        <f t="shared" si="59"/>
        <v/>
      </c>
      <c r="AA87" t="str">
        <f t="shared" si="59"/>
        <v/>
      </c>
      <c r="AB87" t="str">
        <f t="shared" si="59"/>
        <v/>
      </c>
      <c r="AC87" t="str">
        <f t="shared" si="59"/>
        <v/>
      </c>
      <c r="AD87" t="str">
        <f t="shared" si="59"/>
        <v/>
      </c>
      <c r="AE87" t="str">
        <f t="shared" si="59"/>
        <v/>
      </c>
      <c r="AG87" s="4" t="str">
        <f t="shared" si="38"/>
        <v/>
      </c>
      <c r="AH87" s="4" t="str">
        <f t="shared" si="39"/>
        <v/>
      </c>
      <c r="AI87" s="4" t="str">
        <f t="shared" si="40"/>
        <v/>
      </c>
      <c r="AJ87" s="4" t="str">
        <f t="shared" si="41"/>
        <v/>
      </c>
      <c r="AK87" s="4" t="str">
        <f t="shared" si="42"/>
        <v/>
      </c>
      <c r="AL87" s="4" t="str">
        <f t="shared" si="43"/>
        <v/>
      </c>
      <c r="AM87" s="4" t="str">
        <f t="shared" si="44"/>
        <v/>
      </c>
      <c r="AN87" s="4" t="str">
        <f t="shared" si="45"/>
        <v/>
      </c>
      <c r="AO87" s="4" t="str">
        <f t="shared" si="46"/>
        <v/>
      </c>
      <c r="AP87" s="4"/>
      <c r="AQ87" s="4" t="str">
        <f t="shared" si="47"/>
        <v/>
      </c>
      <c r="AR87" s="4" t="str">
        <f t="shared" si="48"/>
        <v/>
      </c>
      <c r="AS87" s="4" t="str">
        <f t="shared" si="49"/>
        <v/>
      </c>
      <c r="AT87" s="4" t="str">
        <f t="shared" si="50"/>
        <v/>
      </c>
      <c r="AU87" s="4" t="str">
        <f t="shared" si="51"/>
        <v/>
      </c>
      <c r="AV87" s="4" t="str">
        <f t="shared" si="52"/>
        <v/>
      </c>
      <c r="AW87" s="4" t="str">
        <f t="shared" si="53"/>
        <v/>
      </c>
      <c r="AX87" s="4" t="str">
        <f t="shared" si="54"/>
        <v/>
      </c>
      <c r="AY87" s="4" t="str">
        <f t="shared" si="55"/>
        <v/>
      </c>
      <c r="AZ87" s="4" t="str">
        <f t="shared" si="56"/>
        <v/>
      </c>
    </row>
    <row r="88" spans="1:52" x14ac:dyDescent="0.2">
      <c r="A88" t="s">
        <v>603</v>
      </c>
      <c r="B88" s="4" t="s">
        <v>4</v>
      </c>
      <c r="C88" s="4" t="s">
        <v>1063</v>
      </c>
      <c r="D88" s="4" t="s">
        <v>88</v>
      </c>
      <c r="E88" s="4">
        <v>1</v>
      </c>
      <c r="G88" s="4" t="str">
        <f t="shared" si="37"/>
        <v/>
      </c>
      <c r="H88" s="4" t="str">
        <f t="shared" si="57"/>
        <v/>
      </c>
      <c r="I88" s="4" t="str">
        <f t="shared" si="36"/>
        <v/>
      </c>
      <c r="J88" s="4" t="str">
        <f t="shared" si="58"/>
        <v/>
      </c>
      <c r="L88" t="str">
        <f t="shared" si="35"/>
        <v/>
      </c>
      <c r="M88" t="str">
        <f t="shared" si="34"/>
        <v/>
      </c>
      <c r="N88" t="str">
        <f t="shared" si="34"/>
        <v/>
      </c>
      <c r="O88" t="str">
        <f t="shared" si="34"/>
        <v/>
      </c>
      <c r="P88" t="str">
        <f t="shared" si="34"/>
        <v/>
      </c>
      <c r="Q88" t="str">
        <f t="shared" si="34"/>
        <v/>
      </c>
      <c r="R88" t="str">
        <f t="shared" si="34"/>
        <v/>
      </c>
      <c r="S88" t="str">
        <f t="shared" si="34"/>
        <v/>
      </c>
      <c r="T88" t="str">
        <f t="shared" si="34"/>
        <v/>
      </c>
      <c r="V88" t="str">
        <f t="shared" si="59"/>
        <v/>
      </c>
      <c r="W88" t="str">
        <f t="shared" si="59"/>
        <v/>
      </c>
      <c r="X88" t="str">
        <f t="shared" si="59"/>
        <v/>
      </c>
      <c r="Y88" t="str">
        <f t="shared" si="59"/>
        <v/>
      </c>
      <c r="Z88" t="str">
        <f t="shared" si="59"/>
        <v/>
      </c>
      <c r="AA88" t="str">
        <f t="shared" si="59"/>
        <v/>
      </c>
      <c r="AB88" t="str">
        <f t="shared" si="59"/>
        <v/>
      </c>
      <c r="AC88" t="str">
        <f t="shared" si="59"/>
        <v/>
      </c>
      <c r="AD88" t="str">
        <f t="shared" si="59"/>
        <v/>
      </c>
      <c r="AE88" t="str">
        <f t="shared" si="59"/>
        <v/>
      </c>
      <c r="AG88" s="4" t="str">
        <f t="shared" si="38"/>
        <v/>
      </c>
      <c r="AH88" s="4" t="str">
        <f t="shared" si="39"/>
        <v/>
      </c>
      <c r="AI88" s="4" t="str">
        <f t="shared" si="40"/>
        <v/>
      </c>
      <c r="AJ88" s="4" t="str">
        <f t="shared" si="41"/>
        <v/>
      </c>
      <c r="AK88" s="4" t="str">
        <f t="shared" si="42"/>
        <v/>
      </c>
      <c r="AL88" s="4" t="str">
        <f t="shared" si="43"/>
        <v/>
      </c>
      <c r="AM88" s="4" t="str">
        <f t="shared" si="44"/>
        <v/>
      </c>
      <c r="AN88" s="4" t="str">
        <f t="shared" si="45"/>
        <v/>
      </c>
      <c r="AO88" s="4" t="str">
        <f t="shared" si="46"/>
        <v/>
      </c>
      <c r="AP88" s="4"/>
      <c r="AQ88" s="4" t="str">
        <f t="shared" si="47"/>
        <v/>
      </c>
      <c r="AR88" s="4" t="str">
        <f t="shared" si="48"/>
        <v/>
      </c>
      <c r="AS88" s="4" t="str">
        <f t="shared" si="49"/>
        <v/>
      </c>
      <c r="AT88" s="4" t="str">
        <f t="shared" si="50"/>
        <v/>
      </c>
      <c r="AU88" s="9" t="str">
        <f t="shared" si="51"/>
        <v>6C</v>
      </c>
      <c r="AV88" s="4" t="str">
        <f t="shared" si="52"/>
        <v/>
      </c>
      <c r="AW88" s="4" t="str">
        <f t="shared" si="53"/>
        <v/>
      </c>
      <c r="AX88" s="4" t="str">
        <f t="shared" si="54"/>
        <v/>
      </c>
      <c r="AY88" s="4" t="str">
        <f t="shared" si="55"/>
        <v/>
      </c>
      <c r="AZ88" s="4" t="str">
        <f t="shared" si="56"/>
        <v/>
      </c>
    </row>
    <row r="89" spans="1:52" x14ac:dyDescent="0.2">
      <c r="A89" t="s">
        <v>603</v>
      </c>
      <c r="B89" s="4" t="s">
        <v>6</v>
      </c>
      <c r="C89" s="4" t="s">
        <v>1070</v>
      </c>
      <c r="D89" s="4" t="s">
        <v>58</v>
      </c>
      <c r="E89" s="4" t="s">
        <v>1065</v>
      </c>
      <c r="G89" s="4" t="str">
        <f t="shared" si="37"/>
        <v/>
      </c>
      <c r="H89" s="4" t="str">
        <f t="shared" si="57"/>
        <v/>
      </c>
      <c r="I89" s="4" t="str">
        <f t="shared" si="36"/>
        <v/>
      </c>
      <c r="J89" s="4" t="str">
        <f t="shared" si="58"/>
        <v>6C</v>
      </c>
      <c r="L89" t="str">
        <f t="shared" si="35"/>
        <v/>
      </c>
      <c r="M89" t="str">
        <f t="shared" si="34"/>
        <v/>
      </c>
      <c r="N89" t="str">
        <f t="shared" si="34"/>
        <v/>
      </c>
      <c r="O89" t="str">
        <f t="shared" si="34"/>
        <v/>
      </c>
      <c r="P89" t="str">
        <f t="shared" si="34"/>
        <v/>
      </c>
      <c r="Q89" t="str">
        <f t="shared" si="34"/>
        <v/>
      </c>
      <c r="R89" t="str">
        <f t="shared" si="34"/>
        <v/>
      </c>
      <c r="S89" t="str">
        <f t="shared" si="34"/>
        <v/>
      </c>
      <c r="T89" t="str">
        <f t="shared" si="34"/>
        <v/>
      </c>
      <c r="V89" t="str">
        <f t="shared" si="59"/>
        <v/>
      </c>
      <c r="W89" t="str">
        <f t="shared" si="59"/>
        <v/>
      </c>
      <c r="X89" t="str">
        <f t="shared" si="59"/>
        <v/>
      </c>
      <c r="Y89" t="str">
        <f t="shared" si="59"/>
        <v/>
      </c>
      <c r="Z89" t="str">
        <f t="shared" si="59"/>
        <v/>
      </c>
      <c r="AA89" t="str">
        <f t="shared" si="59"/>
        <v/>
      </c>
      <c r="AB89" t="str">
        <f t="shared" si="59"/>
        <v/>
      </c>
      <c r="AC89" t="str">
        <f t="shared" si="59"/>
        <v/>
      </c>
      <c r="AD89" t="str">
        <f t="shared" si="59"/>
        <v/>
      </c>
      <c r="AE89" t="str">
        <f t="shared" si="59"/>
        <v/>
      </c>
      <c r="AG89" s="4" t="str">
        <f t="shared" si="38"/>
        <v/>
      </c>
      <c r="AH89" s="4" t="str">
        <f t="shared" si="39"/>
        <v/>
      </c>
      <c r="AI89" s="4" t="str">
        <f t="shared" si="40"/>
        <v/>
      </c>
      <c r="AJ89" s="4" t="str">
        <f t="shared" si="41"/>
        <v/>
      </c>
      <c r="AK89" s="4" t="str">
        <f t="shared" si="42"/>
        <v/>
      </c>
      <c r="AL89" s="4" t="str">
        <f t="shared" si="43"/>
        <v/>
      </c>
      <c r="AM89" s="4" t="str">
        <f t="shared" si="44"/>
        <v/>
      </c>
      <c r="AN89" s="4" t="str">
        <f t="shared" si="45"/>
        <v/>
      </c>
      <c r="AO89" s="4" t="str">
        <f t="shared" si="46"/>
        <v/>
      </c>
      <c r="AP89" s="4"/>
      <c r="AQ89" s="4" t="str">
        <f t="shared" si="47"/>
        <v/>
      </c>
      <c r="AR89" s="4" t="str">
        <f t="shared" si="48"/>
        <v/>
      </c>
      <c r="AS89" s="4" t="str">
        <f t="shared" si="49"/>
        <v/>
      </c>
      <c r="AT89" s="4" t="str">
        <f t="shared" si="50"/>
        <v/>
      </c>
      <c r="AU89" s="4" t="str">
        <f t="shared" si="51"/>
        <v/>
      </c>
      <c r="AV89" s="4" t="str">
        <f t="shared" si="52"/>
        <v/>
      </c>
      <c r="AW89" s="4" t="str">
        <f t="shared" si="53"/>
        <v/>
      </c>
      <c r="AX89" s="4" t="str">
        <f t="shared" si="54"/>
        <v/>
      </c>
      <c r="AY89" s="4" t="str">
        <f t="shared" si="55"/>
        <v/>
      </c>
      <c r="AZ89" s="4" t="str">
        <f t="shared" si="56"/>
        <v/>
      </c>
    </row>
    <row r="90" spans="1:52" x14ac:dyDescent="0.2">
      <c r="A90" t="s">
        <v>615</v>
      </c>
      <c r="B90" s="4" t="s">
        <v>4</v>
      </c>
      <c r="C90" s="4" t="s">
        <v>1063</v>
      </c>
      <c r="D90" s="4" t="s">
        <v>7</v>
      </c>
      <c r="E90" s="4">
        <v>0</v>
      </c>
      <c r="G90" s="4" t="str">
        <f t="shared" si="37"/>
        <v>9T</v>
      </c>
      <c r="H90" s="4" t="str">
        <f t="shared" si="57"/>
        <v/>
      </c>
      <c r="I90" s="4" t="str">
        <f t="shared" si="36"/>
        <v>9T</v>
      </c>
      <c r="J90" s="4" t="str">
        <f t="shared" si="58"/>
        <v/>
      </c>
      <c r="L90" t="str">
        <f t="shared" si="35"/>
        <v/>
      </c>
      <c r="M90" t="str">
        <f t="shared" si="34"/>
        <v/>
      </c>
      <c r="N90" t="str">
        <f t="shared" si="34"/>
        <v/>
      </c>
      <c r="O90" t="str">
        <f t="shared" si="34"/>
        <v/>
      </c>
      <c r="P90" t="str">
        <f t="shared" si="34"/>
        <v/>
      </c>
      <c r="Q90" t="str">
        <f t="shared" si="34"/>
        <v/>
      </c>
      <c r="R90" t="str">
        <f t="shared" si="34"/>
        <v/>
      </c>
      <c r="S90" t="str">
        <f t="shared" si="34"/>
        <v/>
      </c>
      <c r="T90" s="8" t="str">
        <f t="shared" si="34"/>
        <v>9T</v>
      </c>
      <c r="V90" t="str">
        <f t="shared" si="59"/>
        <v/>
      </c>
      <c r="W90" t="str">
        <f t="shared" si="59"/>
        <v/>
      </c>
      <c r="X90" t="str">
        <f t="shared" si="59"/>
        <v/>
      </c>
      <c r="Y90" t="str">
        <f t="shared" si="59"/>
        <v/>
      </c>
      <c r="Z90" t="str">
        <f t="shared" si="59"/>
        <v/>
      </c>
      <c r="AA90" t="str">
        <f t="shared" si="59"/>
        <v/>
      </c>
      <c r="AB90" t="str">
        <f t="shared" si="59"/>
        <v/>
      </c>
      <c r="AC90" t="str">
        <f t="shared" si="59"/>
        <v/>
      </c>
      <c r="AD90" t="str">
        <f t="shared" si="59"/>
        <v/>
      </c>
      <c r="AE90" t="str">
        <f t="shared" si="59"/>
        <v/>
      </c>
      <c r="AG90" s="4" t="str">
        <f t="shared" si="38"/>
        <v/>
      </c>
      <c r="AH90" s="4" t="str">
        <f t="shared" si="39"/>
        <v/>
      </c>
      <c r="AI90" s="4" t="str">
        <f t="shared" si="40"/>
        <v/>
      </c>
      <c r="AJ90" s="4" t="str">
        <f t="shared" si="41"/>
        <v/>
      </c>
      <c r="AK90" s="4" t="str">
        <f t="shared" si="42"/>
        <v/>
      </c>
      <c r="AL90" s="4" t="str">
        <f t="shared" si="43"/>
        <v/>
      </c>
      <c r="AM90" s="4" t="str">
        <f t="shared" si="44"/>
        <v/>
      </c>
      <c r="AN90" s="4" t="str">
        <f t="shared" si="45"/>
        <v/>
      </c>
      <c r="AO90" s="4" t="str">
        <f t="shared" si="46"/>
        <v/>
      </c>
      <c r="AP90" s="4"/>
      <c r="AQ90" s="4" t="str">
        <f t="shared" si="47"/>
        <v/>
      </c>
      <c r="AR90" s="4" t="str">
        <f t="shared" si="48"/>
        <v/>
      </c>
      <c r="AS90" s="4" t="str">
        <f t="shared" si="49"/>
        <v/>
      </c>
      <c r="AT90" s="4" t="str">
        <f t="shared" si="50"/>
        <v/>
      </c>
      <c r="AU90" s="4" t="str">
        <f t="shared" si="51"/>
        <v/>
      </c>
      <c r="AV90" s="4" t="str">
        <f t="shared" si="52"/>
        <v/>
      </c>
      <c r="AW90" s="4" t="str">
        <f t="shared" si="53"/>
        <v/>
      </c>
      <c r="AX90" s="4" t="str">
        <f t="shared" si="54"/>
        <v/>
      </c>
      <c r="AY90" s="4" t="str">
        <f t="shared" si="55"/>
        <v/>
      </c>
      <c r="AZ90" s="4" t="str">
        <f t="shared" si="56"/>
        <v/>
      </c>
    </row>
    <row r="91" spans="1:52" x14ac:dyDescent="0.2">
      <c r="A91" t="s">
        <v>615</v>
      </c>
      <c r="B91" s="4" t="s">
        <v>6</v>
      </c>
      <c r="C91" s="4" t="s">
        <v>1070</v>
      </c>
      <c r="D91" s="4" t="s">
        <v>7</v>
      </c>
      <c r="E91" s="4" t="s">
        <v>1065</v>
      </c>
      <c r="G91" s="4" t="str">
        <f t="shared" si="37"/>
        <v/>
      </c>
      <c r="H91" s="4" t="str">
        <f t="shared" si="57"/>
        <v>9T</v>
      </c>
      <c r="I91" s="4" t="str">
        <f t="shared" si="36"/>
        <v>9T</v>
      </c>
      <c r="J91" s="4" t="str">
        <f t="shared" si="58"/>
        <v/>
      </c>
      <c r="L91" t="str">
        <f t="shared" si="35"/>
        <v/>
      </c>
      <c r="M91" t="str">
        <f t="shared" si="34"/>
        <v/>
      </c>
      <c r="N91" t="str">
        <f t="shared" si="34"/>
        <v/>
      </c>
      <c r="O91" t="str">
        <f t="shared" si="34"/>
        <v/>
      </c>
      <c r="P91" t="str">
        <f t="shared" si="34"/>
        <v/>
      </c>
      <c r="Q91" t="str">
        <f t="shared" si="34"/>
        <v/>
      </c>
      <c r="R91" t="str">
        <f t="shared" si="34"/>
        <v/>
      </c>
      <c r="S91" t="str">
        <f t="shared" si="34"/>
        <v/>
      </c>
      <c r="T91" s="8" t="str">
        <f t="shared" si="34"/>
        <v>9T</v>
      </c>
      <c r="V91" t="str">
        <f t="shared" si="59"/>
        <v/>
      </c>
      <c r="W91" t="str">
        <f t="shared" si="59"/>
        <v/>
      </c>
      <c r="X91" t="str">
        <f t="shared" si="59"/>
        <v/>
      </c>
      <c r="Y91" t="str">
        <f t="shared" si="59"/>
        <v/>
      </c>
      <c r="Z91" t="str">
        <f t="shared" si="59"/>
        <v/>
      </c>
      <c r="AA91" t="str">
        <f t="shared" si="59"/>
        <v/>
      </c>
      <c r="AB91" t="str">
        <f t="shared" si="59"/>
        <v/>
      </c>
      <c r="AC91" t="str">
        <f t="shared" si="59"/>
        <v/>
      </c>
      <c r="AD91" t="str">
        <f t="shared" si="59"/>
        <v/>
      </c>
      <c r="AE91" t="str">
        <f t="shared" si="59"/>
        <v/>
      </c>
      <c r="AG91" s="4" t="str">
        <f t="shared" si="38"/>
        <v/>
      </c>
      <c r="AH91" s="4" t="str">
        <f t="shared" si="39"/>
        <v/>
      </c>
      <c r="AI91" s="4" t="str">
        <f t="shared" si="40"/>
        <v/>
      </c>
      <c r="AJ91" s="4" t="str">
        <f t="shared" si="41"/>
        <v/>
      </c>
      <c r="AK91" s="4" t="str">
        <f t="shared" si="42"/>
        <v/>
      </c>
      <c r="AL91" s="4" t="str">
        <f t="shared" si="43"/>
        <v/>
      </c>
      <c r="AM91" s="4" t="str">
        <f t="shared" si="44"/>
        <v/>
      </c>
      <c r="AN91" s="4" t="str">
        <f t="shared" si="45"/>
        <v/>
      </c>
      <c r="AO91" s="4" t="str">
        <f t="shared" si="46"/>
        <v/>
      </c>
      <c r="AP91" s="4"/>
      <c r="AQ91" s="4" t="str">
        <f t="shared" si="47"/>
        <v/>
      </c>
      <c r="AR91" s="4" t="str">
        <f t="shared" si="48"/>
        <v/>
      </c>
      <c r="AS91" s="4" t="str">
        <f t="shared" si="49"/>
        <v/>
      </c>
      <c r="AT91" s="4" t="str">
        <f t="shared" si="50"/>
        <v/>
      </c>
      <c r="AU91" s="4" t="str">
        <f t="shared" si="51"/>
        <v/>
      </c>
      <c r="AV91" s="4" t="str">
        <f t="shared" si="52"/>
        <v/>
      </c>
      <c r="AW91" s="4" t="str">
        <f t="shared" si="53"/>
        <v/>
      </c>
      <c r="AX91" s="4" t="str">
        <f t="shared" si="54"/>
        <v/>
      </c>
      <c r="AY91" s="4" t="str">
        <f t="shared" si="55"/>
        <v/>
      </c>
      <c r="AZ91" s="4" t="str">
        <f t="shared" si="56"/>
        <v/>
      </c>
    </row>
    <row r="92" spans="1:52" x14ac:dyDescent="0.2">
      <c r="A92" t="s">
        <v>622</v>
      </c>
      <c r="B92" s="4" t="s">
        <v>4</v>
      </c>
      <c r="C92" s="4" t="s">
        <v>1063</v>
      </c>
      <c r="D92" s="4" t="s">
        <v>48</v>
      </c>
      <c r="E92" s="4">
        <v>2</v>
      </c>
      <c r="G92" s="4" t="str">
        <f t="shared" si="37"/>
        <v/>
      </c>
      <c r="H92" s="4" t="str">
        <f t="shared" si="57"/>
        <v/>
      </c>
      <c r="I92" s="4" t="str">
        <f t="shared" si="36"/>
        <v/>
      </c>
      <c r="J92" s="4" t="str">
        <f t="shared" si="58"/>
        <v/>
      </c>
      <c r="L92" t="str">
        <f t="shared" si="35"/>
        <v/>
      </c>
      <c r="M92" t="str">
        <f t="shared" si="34"/>
        <v/>
      </c>
      <c r="N92" t="str">
        <f t="shared" si="34"/>
        <v/>
      </c>
      <c r="O92" t="str">
        <f t="shared" si="34"/>
        <v/>
      </c>
      <c r="P92" t="str">
        <f t="shared" si="34"/>
        <v/>
      </c>
      <c r="Q92" t="str">
        <f t="shared" si="34"/>
        <v/>
      </c>
      <c r="R92" t="str">
        <f t="shared" si="34"/>
        <v/>
      </c>
      <c r="S92" t="str">
        <f t="shared" si="34"/>
        <v/>
      </c>
      <c r="T92" t="str">
        <f t="shared" si="34"/>
        <v/>
      </c>
      <c r="V92" t="str">
        <f t="shared" si="59"/>
        <v/>
      </c>
      <c r="W92" t="str">
        <f t="shared" si="59"/>
        <v/>
      </c>
      <c r="X92" t="str">
        <f t="shared" si="59"/>
        <v/>
      </c>
      <c r="Y92" t="str">
        <f t="shared" si="59"/>
        <v/>
      </c>
      <c r="Z92" t="str">
        <f t="shared" si="59"/>
        <v/>
      </c>
      <c r="AA92" t="str">
        <f t="shared" si="59"/>
        <v/>
      </c>
      <c r="AB92" t="str">
        <f t="shared" si="59"/>
        <v/>
      </c>
      <c r="AC92" t="str">
        <f t="shared" si="59"/>
        <v/>
      </c>
      <c r="AD92" t="str">
        <f t="shared" si="59"/>
        <v/>
      </c>
      <c r="AE92" t="str">
        <f t="shared" si="59"/>
        <v/>
      </c>
      <c r="AG92" s="4" t="str">
        <f t="shared" si="38"/>
        <v/>
      </c>
      <c r="AH92" s="4" t="str">
        <f t="shared" si="39"/>
        <v/>
      </c>
      <c r="AI92" s="4" t="str">
        <f t="shared" si="40"/>
        <v/>
      </c>
      <c r="AJ92" s="4" t="str">
        <f t="shared" si="41"/>
        <v/>
      </c>
      <c r="AK92" s="4" t="str">
        <f t="shared" si="42"/>
        <v/>
      </c>
      <c r="AL92" s="4" t="str">
        <f t="shared" si="43"/>
        <v/>
      </c>
      <c r="AM92" s="4" t="str">
        <f t="shared" si="44"/>
        <v/>
      </c>
      <c r="AN92" s="4" t="str">
        <f t="shared" si="45"/>
        <v/>
      </c>
      <c r="AO92" s="4" t="str">
        <f t="shared" si="46"/>
        <v/>
      </c>
      <c r="AP92" s="4"/>
      <c r="AQ92" s="4" t="str">
        <f t="shared" si="47"/>
        <v/>
      </c>
      <c r="AR92" s="4" t="str">
        <f t="shared" si="48"/>
        <v/>
      </c>
      <c r="AS92" s="4" t="str">
        <f t="shared" si="49"/>
        <v/>
      </c>
      <c r="AT92" s="9" t="str">
        <f t="shared" si="50"/>
        <v>2C</v>
      </c>
      <c r="AU92" s="4" t="str">
        <f t="shared" si="51"/>
        <v/>
      </c>
      <c r="AV92" s="4" t="str">
        <f t="shared" si="52"/>
        <v/>
      </c>
      <c r="AW92" s="4" t="str">
        <f t="shared" si="53"/>
        <v/>
      </c>
      <c r="AX92" s="4" t="str">
        <f t="shared" si="54"/>
        <v/>
      </c>
      <c r="AY92" s="4" t="str">
        <f t="shared" si="55"/>
        <v/>
      </c>
      <c r="AZ92" s="4" t="str">
        <f t="shared" si="56"/>
        <v/>
      </c>
    </row>
    <row r="93" spans="1:52" x14ac:dyDescent="0.2">
      <c r="A93" t="s">
        <v>622</v>
      </c>
      <c r="B93" s="4" t="s">
        <v>6</v>
      </c>
      <c r="C93" s="4" t="s">
        <v>1070</v>
      </c>
      <c r="D93" s="4" t="s">
        <v>50</v>
      </c>
      <c r="E93" s="4" t="s">
        <v>1065</v>
      </c>
      <c r="G93" s="4" t="str">
        <f t="shared" si="37"/>
        <v/>
      </c>
      <c r="H93" s="4" t="str">
        <f t="shared" si="57"/>
        <v/>
      </c>
      <c r="I93" s="4" t="str">
        <f t="shared" si="36"/>
        <v/>
      </c>
      <c r="J93" s="4" t="str">
        <f t="shared" si="58"/>
        <v>2C</v>
      </c>
      <c r="L93" t="str">
        <f t="shared" si="35"/>
        <v/>
      </c>
      <c r="M93" t="str">
        <f t="shared" si="34"/>
        <v/>
      </c>
      <c r="N93" t="str">
        <f t="shared" si="34"/>
        <v/>
      </c>
      <c r="O93" t="str">
        <f t="shared" si="34"/>
        <v/>
      </c>
      <c r="P93" t="str">
        <f t="shared" si="34"/>
        <v/>
      </c>
      <c r="Q93" t="str">
        <f t="shared" si="34"/>
        <v/>
      </c>
      <c r="R93" t="str">
        <f t="shared" si="34"/>
        <v/>
      </c>
      <c r="S93" t="str">
        <f t="shared" si="34"/>
        <v/>
      </c>
      <c r="T93" t="str">
        <f t="shared" si="34"/>
        <v/>
      </c>
      <c r="V93" t="str">
        <f t="shared" si="59"/>
        <v/>
      </c>
      <c r="W93" t="str">
        <f t="shared" si="59"/>
        <v/>
      </c>
      <c r="X93" t="str">
        <f t="shared" si="59"/>
        <v/>
      </c>
      <c r="Y93" t="str">
        <f t="shared" si="59"/>
        <v/>
      </c>
      <c r="Z93" t="str">
        <f t="shared" si="59"/>
        <v/>
      </c>
      <c r="AA93" t="str">
        <f t="shared" si="59"/>
        <v/>
      </c>
      <c r="AB93" t="str">
        <f t="shared" si="59"/>
        <v/>
      </c>
      <c r="AC93" t="str">
        <f t="shared" si="59"/>
        <v/>
      </c>
      <c r="AD93" t="str">
        <f t="shared" si="59"/>
        <v/>
      </c>
      <c r="AE93" t="str">
        <f t="shared" si="59"/>
        <v/>
      </c>
      <c r="AG93" s="4" t="str">
        <f t="shared" si="38"/>
        <v/>
      </c>
      <c r="AH93" s="4" t="str">
        <f t="shared" si="39"/>
        <v/>
      </c>
      <c r="AI93" s="4" t="str">
        <f t="shared" si="40"/>
        <v/>
      </c>
      <c r="AJ93" s="4" t="str">
        <f t="shared" si="41"/>
        <v/>
      </c>
      <c r="AK93" s="4" t="str">
        <f t="shared" si="42"/>
        <v/>
      </c>
      <c r="AL93" s="4" t="str">
        <f t="shared" si="43"/>
        <v/>
      </c>
      <c r="AM93" s="4" t="str">
        <f t="shared" si="44"/>
        <v/>
      </c>
      <c r="AN93" s="4" t="str">
        <f t="shared" si="45"/>
        <v/>
      </c>
      <c r="AO93" s="4" t="str">
        <f t="shared" si="46"/>
        <v/>
      </c>
      <c r="AP93" s="4"/>
      <c r="AQ93" s="4" t="str">
        <f t="shared" si="47"/>
        <v/>
      </c>
      <c r="AR93" s="4" t="str">
        <f t="shared" si="48"/>
        <v/>
      </c>
      <c r="AS93" s="4" t="str">
        <f t="shared" si="49"/>
        <v/>
      </c>
      <c r="AT93" s="4" t="str">
        <f t="shared" si="50"/>
        <v/>
      </c>
      <c r="AU93" s="4" t="str">
        <f t="shared" si="51"/>
        <v/>
      </c>
      <c r="AV93" s="4" t="str">
        <f t="shared" si="52"/>
        <v/>
      </c>
      <c r="AW93" s="4" t="str">
        <f t="shared" si="53"/>
        <v/>
      </c>
      <c r="AX93" s="4" t="str">
        <f t="shared" si="54"/>
        <v/>
      </c>
      <c r="AY93" s="4" t="str">
        <f t="shared" si="55"/>
        <v/>
      </c>
      <c r="AZ93" s="4" t="str">
        <f t="shared" si="56"/>
        <v/>
      </c>
    </row>
    <row r="94" spans="1:52" x14ac:dyDescent="0.2">
      <c r="A94" t="s">
        <v>623</v>
      </c>
      <c r="B94" s="4" t="s">
        <v>4</v>
      </c>
      <c r="C94" s="4" t="s">
        <v>1063</v>
      </c>
      <c r="D94" s="4" t="s">
        <v>61</v>
      </c>
      <c r="E94" s="4">
        <v>5</v>
      </c>
      <c r="G94" s="4" t="str">
        <f t="shared" si="37"/>
        <v/>
      </c>
      <c r="H94" s="4" t="str">
        <f t="shared" si="57"/>
        <v/>
      </c>
      <c r="I94" s="4" t="str">
        <f t="shared" si="36"/>
        <v/>
      </c>
      <c r="J94" s="4" t="str">
        <f t="shared" si="58"/>
        <v/>
      </c>
      <c r="L94" t="str">
        <f t="shared" si="35"/>
        <v/>
      </c>
      <c r="M94" t="str">
        <f t="shared" si="34"/>
        <v/>
      </c>
      <c r="N94" t="str">
        <f t="shared" si="34"/>
        <v/>
      </c>
      <c r="O94" t="str">
        <f t="shared" si="34"/>
        <v/>
      </c>
      <c r="P94" t="str">
        <f t="shared" si="34"/>
        <v/>
      </c>
      <c r="Q94" t="str">
        <f t="shared" si="34"/>
        <v/>
      </c>
      <c r="R94" t="str">
        <f t="shared" si="34"/>
        <v/>
      </c>
      <c r="S94" t="str">
        <f t="shared" si="34"/>
        <v/>
      </c>
      <c r="T94" t="str">
        <f t="shared" si="34"/>
        <v/>
      </c>
      <c r="V94" t="str">
        <f t="shared" si="59"/>
        <v/>
      </c>
      <c r="W94" t="str">
        <f t="shared" si="59"/>
        <v/>
      </c>
      <c r="X94" t="str">
        <f t="shared" si="59"/>
        <v/>
      </c>
      <c r="Y94" t="str">
        <f t="shared" si="59"/>
        <v/>
      </c>
      <c r="Z94" t="str">
        <f t="shared" si="59"/>
        <v/>
      </c>
      <c r="AA94" t="str">
        <f t="shared" si="59"/>
        <v/>
      </c>
      <c r="AB94" t="str">
        <f t="shared" si="59"/>
        <v/>
      </c>
      <c r="AC94" t="str">
        <f t="shared" si="59"/>
        <v/>
      </c>
      <c r="AD94" t="str">
        <f t="shared" si="59"/>
        <v/>
      </c>
      <c r="AE94" t="str">
        <f t="shared" si="59"/>
        <v/>
      </c>
      <c r="AG94" s="4" t="str">
        <f t="shared" si="38"/>
        <v/>
      </c>
      <c r="AH94" s="4" t="str">
        <f t="shared" si="39"/>
        <v/>
      </c>
      <c r="AI94" s="4" t="str">
        <f t="shared" si="40"/>
        <v/>
      </c>
      <c r="AJ94" s="4" t="str">
        <f t="shared" si="41"/>
        <v/>
      </c>
      <c r="AK94" s="4" t="str">
        <f t="shared" si="42"/>
        <v/>
      </c>
      <c r="AL94" s="4" t="str">
        <f t="shared" si="43"/>
        <v/>
      </c>
      <c r="AM94" s="4" t="str">
        <f t="shared" si="44"/>
        <v/>
      </c>
      <c r="AN94" s="4" t="str">
        <f t="shared" si="45"/>
        <v/>
      </c>
      <c r="AO94" s="4" t="str">
        <f t="shared" si="46"/>
        <v/>
      </c>
      <c r="AP94" s="4"/>
      <c r="AQ94" s="4" t="str">
        <f t="shared" si="47"/>
        <v/>
      </c>
      <c r="AR94" s="4" t="str">
        <f t="shared" si="48"/>
        <v/>
      </c>
      <c r="AS94" s="4" t="str">
        <f t="shared" si="49"/>
        <v/>
      </c>
      <c r="AT94" s="4" t="str">
        <f t="shared" si="50"/>
        <v/>
      </c>
      <c r="AU94" s="4" t="str">
        <f t="shared" si="51"/>
        <v/>
      </c>
      <c r="AV94" s="4" t="str">
        <f t="shared" si="52"/>
        <v/>
      </c>
      <c r="AW94" s="9" t="str">
        <f t="shared" si="53"/>
        <v>2C</v>
      </c>
      <c r="AX94" s="4" t="str">
        <f t="shared" si="54"/>
        <v/>
      </c>
      <c r="AY94" s="4" t="str">
        <f t="shared" si="55"/>
        <v/>
      </c>
      <c r="AZ94" s="4" t="str">
        <f t="shared" si="56"/>
        <v/>
      </c>
    </row>
    <row r="95" spans="1:52" x14ac:dyDescent="0.2">
      <c r="A95" t="s">
        <v>623</v>
      </c>
      <c r="B95" s="4" t="s">
        <v>6</v>
      </c>
      <c r="C95" s="4" t="s">
        <v>1070</v>
      </c>
      <c r="D95" s="4" t="s">
        <v>50</v>
      </c>
      <c r="E95" s="4" t="s">
        <v>1065</v>
      </c>
      <c r="G95" s="4" t="str">
        <f t="shared" si="37"/>
        <v/>
      </c>
      <c r="H95" s="4" t="str">
        <f t="shared" si="57"/>
        <v/>
      </c>
      <c r="I95" s="4" t="str">
        <f t="shared" si="36"/>
        <v/>
      </c>
      <c r="J95" s="4" t="str">
        <f t="shared" si="58"/>
        <v>2C</v>
      </c>
      <c r="L95" t="str">
        <f t="shared" si="35"/>
        <v/>
      </c>
      <c r="M95" t="str">
        <f t="shared" si="34"/>
        <v/>
      </c>
      <c r="N95" t="str">
        <f t="shared" si="34"/>
        <v/>
      </c>
      <c r="O95" t="str">
        <f t="shared" si="34"/>
        <v/>
      </c>
      <c r="P95" t="str">
        <f t="shared" si="34"/>
        <v/>
      </c>
      <c r="Q95" t="str">
        <f t="shared" si="34"/>
        <v/>
      </c>
      <c r="R95" t="str">
        <f t="shared" si="34"/>
        <v/>
      </c>
      <c r="S95" t="str">
        <f t="shared" si="34"/>
        <v/>
      </c>
      <c r="T95" t="str">
        <f t="shared" si="34"/>
        <v/>
      </c>
      <c r="V95" t="str">
        <f t="shared" si="59"/>
        <v/>
      </c>
      <c r="W95" t="str">
        <f t="shared" si="59"/>
        <v/>
      </c>
      <c r="X95" t="str">
        <f t="shared" si="59"/>
        <v/>
      </c>
      <c r="Y95" t="str">
        <f t="shared" si="59"/>
        <v/>
      </c>
      <c r="Z95" t="str">
        <f t="shared" si="59"/>
        <v/>
      </c>
      <c r="AA95" t="str">
        <f t="shared" si="59"/>
        <v/>
      </c>
      <c r="AB95" t="str">
        <f t="shared" si="59"/>
        <v/>
      </c>
      <c r="AC95" t="str">
        <f t="shared" si="59"/>
        <v/>
      </c>
      <c r="AD95" t="str">
        <f t="shared" si="59"/>
        <v/>
      </c>
      <c r="AE95" t="str">
        <f t="shared" si="59"/>
        <v/>
      </c>
      <c r="AG95" s="4" t="str">
        <f t="shared" si="38"/>
        <v/>
      </c>
      <c r="AH95" s="4" t="str">
        <f t="shared" si="39"/>
        <v/>
      </c>
      <c r="AI95" s="4" t="str">
        <f t="shared" si="40"/>
        <v/>
      </c>
      <c r="AJ95" s="4" t="str">
        <f t="shared" si="41"/>
        <v/>
      </c>
      <c r="AK95" s="4" t="str">
        <f t="shared" si="42"/>
        <v/>
      </c>
      <c r="AL95" s="4" t="str">
        <f t="shared" si="43"/>
        <v/>
      </c>
      <c r="AM95" s="4" t="str">
        <f t="shared" si="44"/>
        <v/>
      </c>
      <c r="AN95" s="4" t="str">
        <f t="shared" si="45"/>
        <v/>
      </c>
      <c r="AO95" s="4" t="str">
        <f t="shared" si="46"/>
        <v/>
      </c>
      <c r="AP95" s="4"/>
      <c r="AQ95" s="4" t="str">
        <f t="shared" si="47"/>
        <v/>
      </c>
      <c r="AR95" s="4" t="str">
        <f t="shared" si="48"/>
        <v/>
      </c>
      <c r="AS95" s="4" t="str">
        <f t="shared" si="49"/>
        <v/>
      </c>
      <c r="AT95" s="4" t="str">
        <f t="shared" si="50"/>
        <v/>
      </c>
      <c r="AU95" s="4" t="str">
        <f t="shared" si="51"/>
        <v/>
      </c>
      <c r="AV95" s="4" t="str">
        <f t="shared" si="52"/>
        <v/>
      </c>
      <c r="AW95" s="4" t="str">
        <f t="shared" si="53"/>
        <v/>
      </c>
      <c r="AX95" s="4" t="str">
        <f t="shared" si="54"/>
        <v/>
      </c>
      <c r="AY95" s="4" t="str">
        <f t="shared" si="55"/>
        <v/>
      </c>
      <c r="AZ95" s="4" t="str">
        <f t="shared" si="56"/>
        <v/>
      </c>
    </row>
    <row r="96" spans="1:52" x14ac:dyDescent="0.2">
      <c r="A96" t="s">
        <v>637</v>
      </c>
      <c r="B96" s="4" t="s">
        <v>4</v>
      </c>
      <c r="C96" s="4" t="s">
        <v>1063</v>
      </c>
      <c r="D96" s="4" t="s">
        <v>5</v>
      </c>
      <c r="E96" s="4">
        <v>1</v>
      </c>
      <c r="G96" s="4" t="str">
        <f t="shared" si="37"/>
        <v/>
      </c>
      <c r="H96" s="4" t="str">
        <f t="shared" si="57"/>
        <v/>
      </c>
      <c r="I96" s="4" t="str">
        <f t="shared" si="36"/>
        <v/>
      </c>
      <c r="J96" s="4" t="str">
        <f t="shared" si="58"/>
        <v/>
      </c>
      <c r="L96" t="str">
        <f t="shared" si="35"/>
        <v/>
      </c>
      <c r="M96" t="str">
        <f t="shared" si="34"/>
        <v/>
      </c>
      <c r="N96" t="str">
        <f t="shared" ref="M96:T127" si="60">IF($I96=N$2, $I96, "")</f>
        <v/>
      </c>
      <c r="O96" t="str">
        <f t="shared" si="60"/>
        <v/>
      </c>
      <c r="P96" t="str">
        <f t="shared" si="60"/>
        <v/>
      </c>
      <c r="Q96" t="str">
        <f t="shared" si="60"/>
        <v/>
      </c>
      <c r="R96" t="str">
        <f t="shared" si="60"/>
        <v/>
      </c>
      <c r="S96" t="str">
        <f t="shared" si="60"/>
        <v/>
      </c>
      <c r="T96" t="str">
        <f t="shared" si="60"/>
        <v/>
      </c>
      <c r="V96" t="str">
        <f t="shared" si="59"/>
        <v/>
      </c>
      <c r="W96" t="str">
        <f t="shared" si="59"/>
        <v/>
      </c>
      <c r="X96" t="str">
        <f t="shared" si="59"/>
        <v/>
      </c>
      <c r="Y96" t="str">
        <f t="shared" si="59"/>
        <v/>
      </c>
      <c r="Z96" t="str">
        <f t="shared" si="59"/>
        <v/>
      </c>
      <c r="AA96" t="str">
        <f t="shared" si="59"/>
        <v/>
      </c>
      <c r="AB96" t="str">
        <f t="shared" si="59"/>
        <v/>
      </c>
      <c r="AC96" t="str">
        <f t="shared" si="59"/>
        <v/>
      </c>
      <c r="AD96" t="str">
        <f t="shared" si="59"/>
        <v/>
      </c>
      <c r="AE96" t="str">
        <f t="shared" si="59"/>
        <v/>
      </c>
      <c r="AG96" s="4" t="str">
        <f t="shared" si="38"/>
        <v/>
      </c>
      <c r="AH96" s="4" t="str">
        <f t="shared" si="39"/>
        <v/>
      </c>
      <c r="AI96" s="9" t="str">
        <f t="shared" si="40"/>
        <v>4T</v>
      </c>
      <c r="AJ96" s="4" t="str">
        <f t="shared" si="41"/>
        <v/>
      </c>
      <c r="AK96" s="4" t="str">
        <f t="shared" si="42"/>
        <v/>
      </c>
      <c r="AL96" s="4" t="str">
        <f t="shared" si="43"/>
        <v/>
      </c>
      <c r="AM96" s="4" t="str">
        <f t="shared" si="44"/>
        <v/>
      </c>
      <c r="AN96" s="4" t="str">
        <f t="shared" si="45"/>
        <v/>
      </c>
      <c r="AO96" s="4" t="str">
        <f t="shared" si="46"/>
        <v/>
      </c>
      <c r="AP96" s="4"/>
      <c r="AQ96" s="4" t="str">
        <f t="shared" si="47"/>
        <v/>
      </c>
      <c r="AR96" s="4" t="str">
        <f t="shared" si="48"/>
        <v/>
      </c>
      <c r="AS96" s="4" t="str">
        <f t="shared" si="49"/>
        <v/>
      </c>
      <c r="AT96" s="4" t="str">
        <f t="shared" si="50"/>
        <v/>
      </c>
      <c r="AU96" s="4" t="str">
        <f t="shared" si="51"/>
        <v/>
      </c>
      <c r="AV96" s="4" t="str">
        <f t="shared" si="52"/>
        <v/>
      </c>
      <c r="AW96" s="4" t="str">
        <f t="shared" si="53"/>
        <v/>
      </c>
      <c r="AX96" s="4" t="str">
        <f t="shared" si="54"/>
        <v/>
      </c>
      <c r="AY96" s="4" t="str">
        <f t="shared" si="55"/>
        <v/>
      </c>
      <c r="AZ96" s="4" t="str">
        <f t="shared" si="56"/>
        <v/>
      </c>
    </row>
    <row r="97" spans="1:52" x14ac:dyDescent="0.2">
      <c r="A97" t="s">
        <v>637</v>
      </c>
      <c r="B97" s="4" t="s">
        <v>6</v>
      </c>
      <c r="C97" s="4" t="s">
        <v>1070</v>
      </c>
      <c r="D97" s="4" t="s">
        <v>13</v>
      </c>
      <c r="E97" s="4" t="s">
        <v>1065</v>
      </c>
      <c r="G97" s="4" t="str">
        <f t="shared" si="37"/>
        <v/>
      </c>
      <c r="H97" s="4" t="str">
        <f t="shared" si="57"/>
        <v/>
      </c>
      <c r="I97" s="4" t="str">
        <f t="shared" si="36"/>
        <v/>
      </c>
      <c r="J97" s="4" t="str">
        <f t="shared" si="58"/>
        <v>4T</v>
      </c>
      <c r="L97" t="str">
        <f t="shared" si="35"/>
        <v/>
      </c>
      <c r="M97" t="str">
        <f t="shared" si="60"/>
        <v/>
      </c>
      <c r="N97" t="str">
        <f t="shared" si="60"/>
        <v/>
      </c>
      <c r="O97" t="str">
        <f t="shared" si="60"/>
        <v/>
      </c>
      <c r="P97" t="str">
        <f t="shared" si="60"/>
        <v/>
      </c>
      <c r="Q97" t="str">
        <f t="shared" si="60"/>
        <v/>
      </c>
      <c r="R97" t="str">
        <f t="shared" si="60"/>
        <v/>
      </c>
      <c r="S97" t="str">
        <f t="shared" si="60"/>
        <v/>
      </c>
      <c r="T97" t="str">
        <f t="shared" si="60"/>
        <v/>
      </c>
      <c r="V97" t="str">
        <f t="shared" si="59"/>
        <v/>
      </c>
      <c r="W97" t="str">
        <f t="shared" si="59"/>
        <v/>
      </c>
      <c r="X97" t="str">
        <f t="shared" si="59"/>
        <v/>
      </c>
      <c r="Y97" t="str">
        <f t="shared" si="59"/>
        <v/>
      </c>
      <c r="Z97" t="str">
        <f t="shared" si="59"/>
        <v/>
      </c>
      <c r="AA97" t="str">
        <f t="shared" si="59"/>
        <v/>
      </c>
      <c r="AB97" t="str">
        <f t="shared" si="59"/>
        <v/>
      </c>
      <c r="AC97" t="str">
        <f t="shared" si="59"/>
        <v/>
      </c>
      <c r="AD97" t="str">
        <f t="shared" si="59"/>
        <v/>
      </c>
      <c r="AE97" t="str">
        <f t="shared" si="59"/>
        <v/>
      </c>
      <c r="AG97" s="4" t="str">
        <f t="shared" si="38"/>
        <v/>
      </c>
      <c r="AH97" s="4" t="str">
        <f t="shared" si="39"/>
        <v/>
      </c>
      <c r="AI97" s="4" t="str">
        <f t="shared" si="40"/>
        <v/>
      </c>
      <c r="AJ97" s="4" t="str">
        <f t="shared" si="41"/>
        <v/>
      </c>
      <c r="AK97" s="4" t="str">
        <f t="shared" si="42"/>
        <v/>
      </c>
      <c r="AL97" s="4" t="str">
        <f t="shared" si="43"/>
        <v/>
      </c>
      <c r="AM97" s="4" t="str">
        <f t="shared" si="44"/>
        <v/>
      </c>
      <c r="AN97" s="4" t="str">
        <f t="shared" si="45"/>
        <v/>
      </c>
      <c r="AO97" s="4" t="str">
        <f t="shared" si="46"/>
        <v/>
      </c>
      <c r="AP97" s="4"/>
      <c r="AQ97" s="4" t="str">
        <f t="shared" si="47"/>
        <v/>
      </c>
      <c r="AR97" s="4" t="str">
        <f t="shared" si="48"/>
        <v/>
      </c>
      <c r="AS97" s="4" t="str">
        <f t="shared" si="49"/>
        <v/>
      </c>
      <c r="AT97" s="4" t="str">
        <f t="shared" si="50"/>
        <v/>
      </c>
      <c r="AU97" s="4" t="str">
        <f t="shared" si="51"/>
        <v/>
      </c>
      <c r="AV97" s="4" t="str">
        <f t="shared" si="52"/>
        <v/>
      </c>
      <c r="AW97" s="4" t="str">
        <f t="shared" si="53"/>
        <v/>
      </c>
      <c r="AX97" s="4" t="str">
        <f t="shared" si="54"/>
        <v/>
      </c>
      <c r="AY97" s="4" t="str">
        <f t="shared" si="55"/>
        <v/>
      </c>
      <c r="AZ97" s="4" t="str">
        <f t="shared" si="56"/>
        <v/>
      </c>
    </row>
    <row r="98" spans="1:52" x14ac:dyDescent="0.2">
      <c r="A98" t="s">
        <v>644</v>
      </c>
      <c r="B98" s="4" t="s">
        <v>4</v>
      </c>
      <c r="C98" s="4" t="s">
        <v>1063</v>
      </c>
      <c r="D98" s="4" t="s">
        <v>69</v>
      </c>
      <c r="E98" s="4" t="s">
        <v>1066</v>
      </c>
      <c r="G98" s="4" t="str">
        <f t="shared" si="37"/>
        <v/>
      </c>
      <c r="H98" s="4" t="str">
        <f t="shared" si="57"/>
        <v/>
      </c>
      <c r="I98" s="4" t="str">
        <f t="shared" si="36"/>
        <v/>
      </c>
      <c r="J98" s="4" t="str">
        <f t="shared" si="58"/>
        <v/>
      </c>
      <c r="L98" t="str">
        <f t="shared" si="35"/>
        <v/>
      </c>
      <c r="M98" t="str">
        <f t="shared" si="60"/>
        <v/>
      </c>
      <c r="N98" t="str">
        <f t="shared" si="60"/>
        <v/>
      </c>
      <c r="O98" t="str">
        <f t="shared" si="60"/>
        <v/>
      </c>
      <c r="P98" t="str">
        <f t="shared" si="60"/>
        <v/>
      </c>
      <c r="Q98" t="str">
        <f t="shared" si="60"/>
        <v/>
      </c>
      <c r="R98" t="str">
        <f t="shared" si="60"/>
        <v/>
      </c>
      <c r="S98" t="str">
        <f t="shared" si="60"/>
        <v/>
      </c>
      <c r="T98" t="str">
        <f t="shared" si="60"/>
        <v/>
      </c>
      <c r="V98" t="str">
        <f t="shared" si="59"/>
        <v/>
      </c>
      <c r="W98" t="str">
        <f t="shared" si="59"/>
        <v/>
      </c>
      <c r="X98" t="str">
        <f t="shared" si="59"/>
        <v/>
      </c>
      <c r="Y98" t="str">
        <f t="shared" si="59"/>
        <v/>
      </c>
      <c r="Z98" t="str">
        <f t="shared" si="59"/>
        <v/>
      </c>
      <c r="AA98" t="str">
        <f t="shared" si="59"/>
        <v/>
      </c>
      <c r="AB98" t="str">
        <f t="shared" si="59"/>
        <v/>
      </c>
      <c r="AC98" t="str">
        <f t="shared" si="59"/>
        <v/>
      </c>
      <c r="AD98" t="str">
        <f t="shared" si="59"/>
        <v/>
      </c>
      <c r="AE98" t="str">
        <f t="shared" si="59"/>
        <v/>
      </c>
      <c r="AG98" s="4" t="str">
        <f t="shared" si="38"/>
        <v/>
      </c>
      <c r="AH98" s="9" t="str">
        <f t="shared" si="39"/>
        <v>8C</v>
      </c>
      <c r="AI98" s="4" t="str">
        <f t="shared" si="40"/>
        <v/>
      </c>
      <c r="AJ98" s="4" t="str">
        <f t="shared" si="41"/>
        <v/>
      </c>
      <c r="AK98" s="4" t="str">
        <f t="shared" si="42"/>
        <v/>
      </c>
      <c r="AL98" s="4" t="str">
        <f t="shared" si="43"/>
        <v/>
      </c>
      <c r="AM98" s="4" t="str">
        <f t="shared" si="44"/>
        <v/>
      </c>
      <c r="AN98" s="4" t="str">
        <f t="shared" si="45"/>
        <v/>
      </c>
      <c r="AO98" s="4" t="str">
        <f t="shared" si="46"/>
        <v/>
      </c>
      <c r="AP98" s="4"/>
      <c r="AQ98" s="4" t="str">
        <f t="shared" si="47"/>
        <v/>
      </c>
      <c r="AR98" s="4" t="str">
        <f t="shared" si="48"/>
        <v/>
      </c>
      <c r="AS98" s="4" t="str">
        <f t="shared" si="49"/>
        <v/>
      </c>
      <c r="AT98" s="4" t="str">
        <f t="shared" si="50"/>
        <v/>
      </c>
      <c r="AU98" s="4" t="str">
        <f t="shared" si="51"/>
        <v/>
      </c>
      <c r="AV98" s="4" t="str">
        <f t="shared" si="52"/>
        <v/>
      </c>
      <c r="AW98" s="4" t="str">
        <f t="shared" si="53"/>
        <v/>
      </c>
      <c r="AX98" s="4" t="str">
        <f t="shared" si="54"/>
        <v/>
      </c>
      <c r="AY98" s="4" t="str">
        <f t="shared" si="55"/>
        <v/>
      </c>
      <c r="AZ98" s="4" t="str">
        <f t="shared" si="56"/>
        <v/>
      </c>
    </row>
    <row r="99" spans="1:52" x14ac:dyDescent="0.2">
      <c r="A99" t="s">
        <v>644</v>
      </c>
      <c r="B99" s="4" t="s">
        <v>6</v>
      </c>
      <c r="C99" s="4" t="s">
        <v>1070</v>
      </c>
      <c r="D99" s="4" t="s">
        <v>55</v>
      </c>
      <c r="E99" s="4" t="s">
        <v>1065</v>
      </c>
      <c r="G99" s="4" t="str">
        <f t="shared" si="37"/>
        <v/>
      </c>
      <c r="H99" s="4" t="str">
        <f t="shared" si="57"/>
        <v/>
      </c>
      <c r="I99" s="4" t="str">
        <f t="shared" ref="I99:I130" si="61">IF(G99&lt;&gt;"",G99,H99)</f>
        <v/>
      </c>
      <c r="J99" s="4" t="str">
        <f t="shared" si="58"/>
        <v>8C</v>
      </c>
      <c r="L99" t="str">
        <f t="shared" si="35"/>
        <v/>
      </c>
      <c r="M99" t="str">
        <f t="shared" si="60"/>
        <v/>
      </c>
      <c r="N99" t="str">
        <f t="shared" si="60"/>
        <v/>
      </c>
      <c r="O99" t="str">
        <f t="shared" si="60"/>
        <v/>
      </c>
      <c r="P99" t="str">
        <f t="shared" si="60"/>
        <v/>
      </c>
      <c r="Q99" t="str">
        <f t="shared" si="60"/>
        <v/>
      </c>
      <c r="R99" t="str">
        <f t="shared" si="60"/>
        <v/>
      </c>
      <c r="S99" t="str">
        <f t="shared" si="60"/>
        <v/>
      </c>
      <c r="T99" t="str">
        <f t="shared" si="60"/>
        <v/>
      </c>
      <c r="V99" t="str">
        <f t="shared" si="59"/>
        <v/>
      </c>
      <c r="W99" t="str">
        <f t="shared" si="59"/>
        <v/>
      </c>
      <c r="X99" t="str">
        <f t="shared" si="59"/>
        <v/>
      </c>
      <c r="Y99" t="str">
        <f t="shared" si="59"/>
        <v/>
      </c>
      <c r="Z99" t="str">
        <f t="shared" si="59"/>
        <v/>
      </c>
      <c r="AA99" t="str">
        <f t="shared" si="59"/>
        <v/>
      </c>
      <c r="AB99" t="str">
        <f t="shared" si="59"/>
        <v/>
      </c>
      <c r="AC99" t="str">
        <f t="shared" si="59"/>
        <v/>
      </c>
      <c r="AD99" t="str">
        <f t="shared" si="59"/>
        <v/>
      </c>
      <c r="AE99" t="str">
        <f t="shared" si="59"/>
        <v/>
      </c>
      <c r="AG99" s="4" t="str">
        <f t="shared" si="38"/>
        <v/>
      </c>
      <c r="AH99" s="4" t="str">
        <f t="shared" si="39"/>
        <v/>
      </c>
      <c r="AI99" s="4" t="str">
        <f t="shared" si="40"/>
        <v/>
      </c>
      <c r="AJ99" s="4" t="str">
        <f t="shared" si="41"/>
        <v/>
      </c>
      <c r="AK99" s="4" t="str">
        <f t="shared" si="42"/>
        <v/>
      </c>
      <c r="AL99" s="4" t="str">
        <f t="shared" si="43"/>
        <v/>
      </c>
      <c r="AM99" s="4" t="str">
        <f t="shared" si="44"/>
        <v/>
      </c>
      <c r="AN99" s="4" t="str">
        <f t="shared" si="45"/>
        <v/>
      </c>
      <c r="AO99" s="4" t="str">
        <f t="shared" si="46"/>
        <v/>
      </c>
      <c r="AP99" s="4"/>
      <c r="AQ99" s="4" t="str">
        <f t="shared" si="47"/>
        <v/>
      </c>
      <c r="AR99" s="4" t="str">
        <f t="shared" si="48"/>
        <v/>
      </c>
      <c r="AS99" s="4" t="str">
        <f t="shared" si="49"/>
        <v/>
      </c>
      <c r="AT99" s="4" t="str">
        <f t="shared" si="50"/>
        <v/>
      </c>
      <c r="AU99" s="4" t="str">
        <f t="shared" si="51"/>
        <v/>
      </c>
      <c r="AV99" s="4" t="str">
        <f t="shared" si="52"/>
        <v/>
      </c>
      <c r="AW99" s="4" t="str">
        <f t="shared" si="53"/>
        <v/>
      </c>
      <c r="AX99" s="4" t="str">
        <f t="shared" si="54"/>
        <v/>
      </c>
      <c r="AY99" s="4" t="str">
        <f t="shared" si="55"/>
        <v/>
      </c>
      <c r="AZ99" s="4" t="str">
        <f t="shared" si="56"/>
        <v/>
      </c>
    </row>
    <row r="100" spans="1:52" x14ac:dyDescent="0.2">
      <c r="A100" t="s">
        <v>648</v>
      </c>
      <c r="B100" s="4" t="s">
        <v>4</v>
      </c>
      <c r="C100" s="4" t="s">
        <v>1063</v>
      </c>
      <c r="D100" s="4" t="s">
        <v>36</v>
      </c>
      <c r="E100" s="4">
        <v>1</v>
      </c>
      <c r="G100" s="4" t="str">
        <f t="shared" si="37"/>
        <v/>
      </c>
      <c r="H100" s="4" t="str">
        <f t="shared" si="57"/>
        <v/>
      </c>
      <c r="I100" s="4" t="str">
        <f t="shared" si="61"/>
        <v/>
      </c>
      <c r="J100" s="4" t="str">
        <f t="shared" si="58"/>
        <v/>
      </c>
      <c r="L100" t="str">
        <f t="shared" si="35"/>
        <v/>
      </c>
      <c r="M100" t="str">
        <f t="shared" si="60"/>
        <v/>
      </c>
      <c r="N100" t="str">
        <f t="shared" si="60"/>
        <v/>
      </c>
      <c r="O100" t="str">
        <f t="shared" si="60"/>
        <v/>
      </c>
      <c r="P100" t="str">
        <f t="shared" si="60"/>
        <v/>
      </c>
      <c r="Q100" t="str">
        <f t="shared" si="60"/>
        <v/>
      </c>
      <c r="R100" t="str">
        <f t="shared" si="60"/>
        <v/>
      </c>
      <c r="S100" t="str">
        <f t="shared" si="60"/>
        <v/>
      </c>
      <c r="T100" t="str">
        <f t="shared" si="60"/>
        <v/>
      </c>
      <c r="V100" t="str">
        <f t="shared" si="59"/>
        <v/>
      </c>
      <c r="W100" t="str">
        <f t="shared" si="59"/>
        <v/>
      </c>
      <c r="X100" t="str">
        <f t="shared" si="59"/>
        <v/>
      </c>
      <c r="Y100" t="str">
        <f t="shared" si="59"/>
        <v/>
      </c>
      <c r="Z100" t="str">
        <f t="shared" si="59"/>
        <v/>
      </c>
      <c r="AA100" t="str">
        <f t="shared" si="59"/>
        <v/>
      </c>
      <c r="AB100" t="str">
        <f t="shared" si="59"/>
        <v/>
      </c>
      <c r="AC100" t="str">
        <f t="shared" si="59"/>
        <v/>
      </c>
      <c r="AD100" t="str">
        <f t="shared" si="59"/>
        <v/>
      </c>
      <c r="AE100" t="str">
        <f t="shared" si="59"/>
        <v/>
      </c>
      <c r="AG100" s="4" t="str">
        <f t="shared" si="38"/>
        <v/>
      </c>
      <c r="AH100" s="4" t="str">
        <f t="shared" si="39"/>
        <v/>
      </c>
      <c r="AI100" s="4" t="str">
        <f t="shared" si="40"/>
        <v/>
      </c>
      <c r="AJ100" s="4" t="str">
        <f t="shared" si="41"/>
        <v/>
      </c>
      <c r="AK100" s="4" t="str">
        <f t="shared" si="42"/>
        <v/>
      </c>
      <c r="AL100" s="4" t="str">
        <f t="shared" si="43"/>
        <v/>
      </c>
      <c r="AM100" s="4" t="str">
        <f t="shared" si="44"/>
        <v/>
      </c>
      <c r="AN100" s="9" t="str">
        <f t="shared" si="45"/>
        <v>9T</v>
      </c>
      <c r="AO100" s="4" t="str">
        <f t="shared" si="46"/>
        <v/>
      </c>
      <c r="AP100" s="4"/>
      <c r="AQ100" s="4" t="str">
        <f t="shared" si="47"/>
        <v/>
      </c>
      <c r="AR100" s="4" t="str">
        <f t="shared" si="48"/>
        <v/>
      </c>
      <c r="AS100" s="4" t="str">
        <f t="shared" si="49"/>
        <v/>
      </c>
      <c r="AT100" s="4" t="str">
        <f t="shared" si="50"/>
        <v/>
      </c>
      <c r="AU100" s="4" t="str">
        <f t="shared" si="51"/>
        <v/>
      </c>
      <c r="AV100" s="4" t="str">
        <f t="shared" si="52"/>
        <v/>
      </c>
      <c r="AW100" s="4" t="str">
        <f t="shared" si="53"/>
        <v/>
      </c>
      <c r="AX100" s="4" t="str">
        <f t="shared" si="54"/>
        <v/>
      </c>
      <c r="AY100" s="4" t="str">
        <f t="shared" si="55"/>
        <v/>
      </c>
      <c r="AZ100" s="4" t="str">
        <f t="shared" si="56"/>
        <v/>
      </c>
    </row>
    <row r="101" spans="1:52" x14ac:dyDescent="0.2">
      <c r="A101" t="s">
        <v>648</v>
      </c>
      <c r="B101" s="4" t="s">
        <v>6</v>
      </c>
      <c r="C101" s="4" t="s">
        <v>1070</v>
      </c>
      <c r="D101" s="4" t="s">
        <v>7</v>
      </c>
      <c r="E101" s="4" t="s">
        <v>1065</v>
      </c>
      <c r="G101" s="4" t="str">
        <f t="shared" si="37"/>
        <v/>
      </c>
      <c r="H101" s="4" t="str">
        <f t="shared" si="57"/>
        <v/>
      </c>
      <c r="I101" s="4" t="str">
        <f t="shared" si="61"/>
        <v/>
      </c>
      <c r="J101" s="4" t="str">
        <f t="shared" si="58"/>
        <v>9T</v>
      </c>
      <c r="L101" t="str">
        <f t="shared" si="35"/>
        <v/>
      </c>
      <c r="M101" t="str">
        <f t="shared" si="60"/>
        <v/>
      </c>
      <c r="N101" t="str">
        <f t="shared" si="60"/>
        <v/>
      </c>
      <c r="O101" t="str">
        <f t="shared" si="60"/>
        <v/>
      </c>
      <c r="P101" t="str">
        <f t="shared" si="60"/>
        <v/>
      </c>
      <c r="Q101" t="str">
        <f t="shared" si="60"/>
        <v/>
      </c>
      <c r="R101" t="str">
        <f t="shared" si="60"/>
        <v/>
      </c>
      <c r="S101" t="str">
        <f t="shared" si="60"/>
        <v/>
      </c>
      <c r="T101" t="str">
        <f t="shared" si="60"/>
        <v/>
      </c>
      <c r="V101" t="str">
        <f t="shared" si="59"/>
        <v/>
      </c>
      <c r="W101" t="str">
        <f t="shared" si="59"/>
        <v/>
      </c>
      <c r="X101" t="str">
        <f t="shared" si="59"/>
        <v/>
      </c>
      <c r="Y101" t="str">
        <f t="shared" si="59"/>
        <v/>
      </c>
      <c r="Z101" t="str">
        <f t="shared" si="59"/>
        <v/>
      </c>
      <c r="AA101" t="str">
        <f t="shared" si="59"/>
        <v/>
      </c>
      <c r="AB101" t="str">
        <f t="shared" si="59"/>
        <v/>
      </c>
      <c r="AC101" t="str">
        <f t="shared" si="59"/>
        <v/>
      </c>
      <c r="AD101" t="str">
        <f t="shared" si="59"/>
        <v/>
      </c>
      <c r="AE101" t="str">
        <f t="shared" si="59"/>
        <v/>
      </c>
      <c r="AG101" s="4" t="str">
        <f t="shared" si="38"/>
        <v/>
      </c>
      <c r="AH101" s="4" t="str">
        <f t="shared" si="39"/>
        <v/>
      </c>
      <c r="AI101" s="4" t="str">
        <f t="shared" si="40"/>
        <v/>
      </c>
      <c r="AJ101" s="4" t="str">
        <f t="shared" si="41"/>
        <v/>
      </c>
      <c r="AK101" s="4" t="str">
        <f t="shared" si="42"/>
        <v/>
      </c>
      <c r="AL101" s="4" t="str">
        <f t="shared" si="43"/>
        <v/>
      </c>
      <c r="AM101" s="4" t="str">
        <f t="shared" si="44"/>
        <v/>
      </c>
      <c r="AN101" s="4" t="str">
        <f t="shared" si="45"/>
        <v/>
      </c>
      <c r="AO101" s="4" t="str">
        <f t="shared" si="46"/>
        <v/>
      </c>
      <c r="AP101" s="4"/>
      <c r="AQ101" s="4" t="str">
        <f t="shared" si="47"/>
        <v/>
      </c>
      <c r="AR101" s="4" t="str">
        <f t="shared" si="48"/>
        <v/>
      </c>
      <c r="AS101" s="4" t="str">
        <f t="shared" si="49"/>
        <v/>
      </c>
      <c r="AT101" s="4" t="str">
        <f t="shared" si="50"/>
        <v/>
      </c>
      <c r="AU101" s="4" t="str">
        <f t="shared" si="51"/>
        <v/>
      </c>
      <c r="AV101" s="4" t="str">
        <f t="shared" si="52"/>
        <v/>
      </c>
      <c r="AW101" s="4" t="str">
        <f t="shared" si="53"/>
        <v/>
      </c>
      <c r="AX101" s="4" t="str">
        <f t="shared" si="54"/>
        <v/>
      </c>
      <c r="AY101" s="4" t="str">
        <f t="shared" si="55"/>
        <v/>
      </c>
      <c r="AZ101" s="4" t="str">
        <f t="shared" si="56"/>
        <v/>
      </c>
    </row>
    <row r="102" spans="1:52" x14ac:dyDescent="0.2">
      <c r="A102" t="s">
        <v>649</v>
      </c>
      <c r="B102" s="4" t="s">
        <v>4</v>
      </c>
      <c r="C102" s="4" t="s">
        <v>1063</v>
      </c>
      <c r="D102" s="4" t="s">
        <v>9</v>
      </c>
      <c r="E102" s="4">
        <v>1</v>
      </c>
      <c r="G102" s="4" t="str">
        <f t="shared" si="37"/>
        <v/>
      </c>
      <c r="H102" s="4" t="str">
        <f t="shared" si="57"/>
        <v/>
      </c>
      <c r="I102" s="4" t="str">
        <f t="shared" si="61"/>
        <v/>
      </c>
      <c r="J102" s="4" t="str">
        <f t="shared" si="58"/>
        <v/>
      </c>
      <c r="L102" t="str">
        <f t="shared" si="35"/>
        <v/>
      </c>
      <c r="M102" t="str">
        <f t="shared" si="60"/>
        <v/>
      </c>
      <c r="N102" t="str">
        <f t="shared" si="60"/>
        <v/>
      </c>
      <c r="O102" t="str">
        <f t="shared" si="60"/>
        <v/>
      </c>
      <c r="P102" t="str">
        <f t="shared" si="60"/>
        <v/>
      </c>
      <c r="Q102" t="str">
        <f t="shared" si="60"/>
        <v/>
      </c>
      <c r="R102" t="str">
        <f t="shared" si="60"/>
        <v/>
      </c>
      <c r="S102" t="str">
        <f t="shared" si="60"/>
        <v/>
      </c>
      <c r="T102" t="str">
        <f t="shared" si="60"/>
        <v/>
      </c>
      <c r="V102" t="str">
        <f t="shared" si="59"/>
        <v/>
      </c>
      <c r="W102" t="str">
        <f t="shared" si="59"/>
        <v/>
      </c>
      <c r="X102" t="str">
        <f t="shared" si="59"/>
        <v/>
      </c>
      <c r="Y102" t="str">
        <f t="shared" si="59"/>
        <v/>
      </c>
      <c r="Z102" t="str">
        <f t="shared" si="59"/>
        <v/>
      </c>
      <c r="AA102" t="str">
        <f t="shared" si="59"/>
        <v/>
      </c>
      <c r="AB102" t="str">
        <f t="shared" si="59"/>
        <v/>
      </c>
      <c r="AC102" t="str">
        <f t="shared" si="59"/>
        <v/>
      </c>
      <c r="AD102" t="str">
        <f t="shared" si="59"/>
        <v/>
      </c>
      <c r="AE102" t="str">
        <f t="shared" si="59"/>
        <v/>
      </c>
      <c r="AG102" s="4" t="str">
        <f t="shared" si="38"/>
        <v/>
      </c>
      <c r="AH102" s="4" t="str">
        <f t="shared" si="39"/>
        <v/>
      </c>
      <c r="AI102" s="4" t="str">
        <f t="shared" si="40"/>
        <v/>
      </c>
      <c r="AJ102" s="4" t="str">
        <f t="shared" si="41"/>
        <v/>
      </c>
      <c r="AK102" s="9" t="str">
        <f t="shared" si="42"/>
        <v>4T</v>
      </c>
      <c r="AL102" s="4" t="str">
        <f t="shared" si="43"/>
        <v/>
      </c>
      <c r="AM102" s="4" t="str">
        <f t="shared" si="44"/>
        <v/>
      </c>
      <c r="AN102" s="4" t="str">
        <f t="shared" si="45"/>
        <v/>
      </c>
      <c r="AO102" s="4" t="str">
        <f t="shared" si="46"/>
        <v/>
      </c>
      <c r="AP102" s="4"/>
      <c r="AQ102" s="4" t="str">
        <f t="shared" si="47"/>
        <v/>
      </c>
      <c r="AR102" s="4" t="str">
        <f t="shared" si="48"/>
        <v/>
      </c>
      <c r="AS102" s="4" t="str">
        <f t="shared" si="49"/>
        <v/>
      </c>
      <c r="AT102" s="4" t="str">
        <f t="shared" si="50"/>
        <v/>
      </c>
      <c r="AU102" s="4" t="str">
        <f t="shared" si="51"/>
        <v/>
      </c>
      <c r="AV102" s="4" t="str">
        <f t="shared" si="52"/>
        <v/>
      </c>
      <c r="AW102" s="4" t="str">
        <f t="shared" si="53"/>
        <v/>
      </c>
      <c r="AX102" s="4" t="str">
        <f t="shared" si="54"/>
        <v/>
      </c>
      <c r="AY102" s="4" t="str">
        <f t="shared" si="55"/>
        <v/>
      </c>
      <c r="AZ102" s="4" t="str">
        <f t="shared" si="56"/>
        <v/>
      </c>
    </row>
    <row r="103" spans="1:52" x14ac:dyDescent="0.2">
      <c r="A103" t="s">
        <v>649</v>
      </c>
      <c r="B103" s="4" t="s">
        <v>6</v>
      </c>
      <c r="C103" s="4" t="s">
        <v>1070</v>
      </c>
      <c r="D103" s="4" t="s">
        <v>13</v>
      </c>
      <c r="E103" s="4" t="s">
        <v>1065</v>
      </c>
      <c r="G103" s="4" t="str">
        <f t="shared" si="37"/>
        <v/>
      </c>
      <c r="H103" s="4" t="str">
        <f t="shared" si="57"/>
        <v/>
      </c>
      <c r="I103" s="4" t="str">
        <f t="shared" si="61"/>
        <v/>
      </c>
      <c r="J103" s="4" t="str">
        <f t="shared" si="58"/>
        <v>4T</v>
      </c>
      <c r="L103" t="str">
        <f t="shared" si="35"/>
        <v/>
      </c>
      <c r="M103" t="str">
        <f t="shared" si="60"/>
        <v/>
      </c>
      <c r="N103" t="str">
        <f t="shared" si="60"/>
        <v/>
      </c>
      <c r="O103" t="str">
        <f t="shared" si="60"/>
        <v/>
      </c>
      <c r="P103" t="str">
        <f t="shared" si="60"/>
        <v/>
      </c>
      <c r="Q103" t="str">
        <f t="shared" si="60"/>
        <v/>
      </c>
      <c r="R103" t="str">
        <f t="shared" si="60"/>
        <v/>
      </c>
      <c r="S103" t="str">
        <f t="shared" si="60"/>
        <v/>
      </c>
      <c r="T103" t="str">
        <f t="shared" si="60"/>
        <v/>
      </c>
      <c r="V103" t="str">
        <f t="shared" si="59"/>
        <v/>
      </c>
      <c r="W103" t="str">
        <f t="shared" si="59"/>
        <v/>
      </c>
      <c r="X103" t="str">
        <f t="shared" si="59"/>
        <v/>
      </c>
      <c r="Y103" t="str">
        <f t="shared" si="59"/>
        <v/>
      </c>
      <c r="Z103" t="str">
        <f t="shared" si="59"/>
        <v/>
      </c>
      <c r="AA103" t="str">
        <f t="shared" si="59"/>
        <v/>
      </c>
      <c r="AB103" t="str">
        <f t="shared" si="59"/>
        <v/>
      </c>
      <c r="AC103" t="str">
        <f t="shared" si="59"/>
        <v/>
      </c>
      <c r="AD103" t="str">
        <f t="shared" si="59"/>
        <v/>
      </c>
      <c r="AE103" t="str">
        <f t="shared" si="59"/>
        <v/>
      </c>
      <c r="AG103" s="4" t="str">
        <f t="shared" si="38"/>
        <v/>
      </c>
      <c r="AH103" s="4" t="str">
        <f t="shared" si="39"/>
        <v/>
      </c>
      <c r="AI103" s="4" t="str">
        <f t="shared" si="40"/>
        <v/>
      </c>
      <c r="AJ103" s="4" t="str">
        <f t="shared" si="41"/>
        <v/>
      </c>
      <c r="AK103" s="4" t="str">
        <f t="shared" si="42"/>
        <v/>
      </c>
      <c r="AL103" s="4" t="str">
        <f t="shared" si="43"/>
        <v/>
      </c>
      <c r="AM103" s="4" t="str">
        <f t="shared" si="44"/>
        <v/>
      </c>
      <c r="AN103" s="4" t="str">
        <f t="shared" si="45"/>
        <v/>
      </c>
      <c r="AO103" s="4" t="str">
        <f t="shared" si="46"/>
        <v/>
      </c>
      <c r="AP103" s="4"/>
      <c r="AQ103" s="4" t="str">
        <f t="shared" si="47"/>
        <v/>
      </c>
      <c r="AR103" s="4" t="str">
        <f t="shared" si="48"/>
        <v/>
      </c>
      <c r="AS103" s="4" t="str">
        <f t="shared" si="49"/>
        <v/>
      </c>
      <c r="AT103" s="4" t="str">
        <f t="shared" si="50"/>
        <v/>
      </c>
      <c r="AU103" s="4" t="str">
        <f t="shared" si="51"/>
        <v/>
      </c>
      <c r="AV103" s="4" t="str">
        <f t="shared" si="52"/>
        <v/>
      </c>
      <c r="AW103" s="4" t="str">
        <f t="shared" si="53"/>
        <v/>
      </c>
      <c r="AX103" s="4" t="str">
        <f t="shared" si="54"/>
        <v/>
      </c>
      <c r="AY103" s="4" t="str">
        <f t="shared" si="55"/>
        <v/>
      </c>
      <c r="AZ103" s="4" t="str">
        <f t="shared" si="56"/>
        <v/>
      </c>
    </row>
    <row r="104" spans="1:52" x14ac:dyDescent="0.2">
      <c r="A104" t="s">
        <v>667</v>
      </c>
      <c r="B104" s="4" t="s">
        <v>4</v>
      </c>
      <c r="C104" s="4" t="s">
        <v>1063</v>
      </c>
      <c r="D104" s="4" t="s">
        <v>69</v>
      </c>
      <c r="E104" s="4" t="s">
        <v>1066</v>
      </c>
      <c r="G104" s="4" t="str">
        <f t="shared" si="37"/>
        <v/>
      </c>
      <c r="H104" s="4" t="str">
        <f t="shared" si="57"/>
        <v/>
      </c>
      <c r="I104" s="4" t="str">
        <f t="shared" si="61"/>
        <v/>
      </c>
      <c r="J104" s="4" t="str">
        <f t="shared" si="58"/>
        <v/>
      </c>
      <c r="L104" t="str">
        <f t="shared" si="35"/>
        <v/>
      </c>
      <c r="M104" t="str">
        <f t="shared" si="60"/>
        <v/>
      </c>
      <c r="N104" t="str">
        <f t="shared" si="60"/>
        <v/>
      </c>
      <c r="O104" t="str">
        <f t="shared" si="60"/>
        <v/>
      </c>
      <c r="P104" t="str">
        <f t="shared" si="60"/>
        <v/>
      </c>
      <c r="Q104" t="str">
        <f t="shared" si="60"/>
        <v/>
      </c>
      <c r="R104" t="str">
        <f t="shared" si="60"/>
        <v/>
      </c>
      <c r="S104" t="str">
        <f t="shared" si="60"/>
        <v/>
      </c>
      <c r="T104" t="str">
        <f t="shared" si="60"/>
        <v/>
      </c>
      <c r="V104" t="str">
        <f t="shared" si="59"/>
        <v/>
      </c>
      <c r="W104" t="str">
        <f t="shared" si="59"/>
        <v/>
      </c>
      <c r="X104" t="str">
        <f t="shared" si="59"/>
        <v/>
      </c>
      <c r="Y104" t="str">
        <f t="shared" si="59"/>
        <v/>
      </c>
      <c r="Z104" t="str">
        <f t="shared" si="59"/>
        <v/>
      </c>
      <c r="AA104" t="str">
        <f t="shared" si="59"/>
        <v/>
      </c>
      <c r="AB104" t="str">
        <f t="shared" si="59"/>
        <v/>
      </c>
      <c r="AC104" t="str">
        <f t="shared" si="59"/>
        <v/>
      </c>
      <c r="AD104" t="str">
        <f t="shared" si="59"/>
        <v/>
      </c>
      <c r="AE104" t="str">
        <f t="shared" si="59"/>
        <v/>
      </c>
      <c r="AG104" s="4" t="str">
        <f t="shared" si="38"/>
        <v/>
      </c>
      <c r="AH104" s="9" t="str">
        <f t="shared" si="39"/>
        <v>3C</v>
      </c>
      <c r="AI104" s="4" t="str">
        <f t="shared" si="40"/>
        <v/>
      </c>
      <c r="AJ104" s="4" t="str">
        <f t="shared" si="41"/>
        <v/>
      </c>
      <c r="AK104" s="4" t="str">
        <f t="shared" si="42"/>
        <v/>
      </c>
      <c r="AL104" s="4" t="str">
        <f t="shared" si="43"/>
        <v/>
      </c>
      <c r="AM104" s="4" t="str">
        <f t="shared" si="44"/>
        <v/>
      </c>
      <c r="AN104" s="4" t="str">
        <f t="shared" si="45"/>
        <v/>
      </c>
      <c r="AO104" s="4" t="str">
        <f t="shared" si="46"/>
        <v/>
      </c>
      <c r="AP104" s="4"/>
      <c r="AQ104" s="4" t="str">
        <f t="shared" si="47"/>
        <v/>
      </c>
      <c r="AR104" s="4" t="str">
        <f t="shared" si="48"/>
        <v/>
      </c>
      <c r="AS104" s="4" t="str">
        <f t="shared" si="49"/>
        <v/>
      </c>
      <c r="AT104" s="4" t="str">
        <f t="shared" si="50"/>
        <v/>
      </c>
      <c r="AU104" s="4" t="str">
        <f t="shared" si="51"/>
        <v/>
      </c>
      <c r="AV104" s="4" t="str">
        <f t="shared" si="52"/>
        <v/>
      </c>
      <c r="AW104" s="4" t="str">
        <f t="shared" si="53"/>
        <v/>
      </c>
      <c r="AX104" s="4" t="str">
        <f t="shared" si="54"/>
        <v/>
      </c>
      <c r="AY104" s="4" t="str">
        <f t="shared" si="55"/>
        <v/>
      </c>
      <c r="AZ104" s="4" t="str">
        <f t="shared" si="56"/>
        <v/>
      </c>
    </row>
    <row r="105" spans="1:52" x14ac:dyDescent="0.2">
      <c r="A105" t="s">
        <v>667</v>
      </c>
      <c r="B105" s="4" t="s">
        <v>6</v>
      </c>
      <c r="C105" s="4" t="s">
        <v>1070</v>
      </c>
      <c r="D105" s="4" t="s">
        <v>42</v>
      </c>
      <c r="E105" s="4" t="s">
        <v>1065</v>
      </c>
      <c r="G105" s="4" t="str">
        <f t="shared" si="37"/>
        <v/>
      </c>
      <c r="H105" s="4" t="str">
        <f t="shared" si="57"/>
        <v/>
      </c>
      <c r="I105" s="4" t="str">
        <f t="shared" si="61"/>
        <v/>
      </c>
      <c r="J105" s="4" t="str">
        <f t="shared" si="58"/>
        <v>3C</v>
      </c>
      <c r="L105" t="str">
        <f t="shared" si="35"/>
        <v/>
      </c>
      <c r="M105" t="str">
        <f t="shared" si="60"/>
        <v/>
      </c>
      <c r="N105" t="str">
        <f t="shared" si="60"/>
        <v/>
      </c>
      <c r="O105" t="str">
        <f t="shared" si="60"/>
        <v/>
      </c>
      <c r="P105" t="str">
        <f t="shared" si="60"/>
        <v/>
      </c>
      <c r="Q105" t="str">
        <f t="shared" si="60"/>
        <v/>
      </c>
      <c r="R105" t="str">
        <f t="shared" si="60"/>
        <v/>
      </c>
      <c r="S105" t="str">
        <f t="shared" si="60"/>
        <v/>
      </c>
      <c r="T105" t="str">
        <f t="shared" si="60"/>
        <v/>
      </c>
      <c r="V105" t="str">
        <f t="shared" si="59"/>
        <v/>
      </c>
      <c r="W105" t="str">
        <f t="shared" si="59"/>
        <v/>
      </c>
      <c r="X105" t="str">
        <f t="shared" si="59"/>
        <v/>
      </c>
      <c r="Y105" t="str">
        <f t="shared" si="59"/>
        <v/>
      </c>
      <c r="Z105" t="str">
        <f t="shared" si="59"/>
        <v/>
      </c>
      <c r="AA105" t="str">
        <f t="shared" si="59"/>
        <v/>
      </c>
      <c r="AB105" t="str">
        <f t="shared" si="59"/>
        <v/>
      </c>
      <c r="AC105" t="str">
        <f t="shared" si="59"/>
        <v/>
      </c>
      <c r="AD105" t="str">
        <f t="shared" si="59"/>
        <v/>
      </c>
      <c r="AE105" t="str">
        <f t="shared" si="59"/>
        <v/>
      </c>
      <c r="AG105" s="4" t="str">
        <f t="shared" si="38"/>
        <v/>
      </c>
      <c r="AH105" s="4" t="str">
        <f t="shared" si="39"/>
        <v/>
      </c>
      <c r="AI105" s="4" t="str">
        <f t="shared" si="40"/>
        <v/>
      </c>
      <c r="AJ105" s="4" t="str">
        <f t="shared" si="41"/>
        <v/>
      </c>
      <c r="AK105" s="4" t="str">
        <f t="shared" si="42"/>
        <v/>
      </c>
      <c r="AL105" s="4" t="str">
        <f t="shared" si="43"/>
        <v/>
      </c>
      <c r="AM105" s="4" t="str">
        <f t="shared" si="44"/>
        <v/>
      </c>
      <c r="AN105" s="4" t="str">
        <f t="shared" si="45"/>
        <v/>
      </c>
      <c r="AO105" s="4" t="str">
        <f t="shared" si="46"/>
        <v/>
      </c>
      <c r="AP105" s="4"/>
      <c r="AQ105" s="4" t="str">
        <f t="shared" si="47"/>
        <v/>
      </c>
      <c r="AR105" s="4" t="str">
        <f t="shared" si="48"/>
        <v/>
      </c>
      <c r="AS105" s="4" t="str">
        <f t="shared" si="49"/>
        <v/>
      </c>
      <c r="AT105" s="4" t="str">
        <f t="shared" si="50"/>
        <v/>
      </c>
      <c r="AU105" s="4" t="str">
        <f t="shared" si="51"/>
        <v/>
      </c>
      <c r="AV105" s="4" t="str">
        <f t="shared" si="52"/>
        <v/>
      </c>
      <c r="AW105" s="4" t="str">
        <f t="shared" si="53"/>
        <v/>
      </c>
      <c r="AX105" s="4" t="str">
        <f t="shared" si="54"/>
        <v/>
      </c>
      <c r="AY105" s="4" t="str">
        <f t="shared" si="55"/>
        <v/>
      </c>
      <c r="AZ105" s="4" t="str">
        <f t="shared" si="56"/>
        <v/>
      </c>
    </row>
    <row r="106" spans="1:52" x14ac:dyDescent="0.2">
      <c r="A106" t="s">
        <v>702</v>
      </c>
      <c r="B106" s="4" t="s">
        <v>4</v>
      </c>
      <c r="C106" s="4" t="s">
        <v>1063</v>
      </c>
      <c r="D106" s="4" t="s">
        <v>27</v>
      </c>
      <c r="E106" s="4">
        <v>1</v>
      </c>
      <c r="G106" s="4" t="str">
        <f t="shared" si="37"/>
        <v/>
      </c>
      <c r="H106" s="4" t="str">
        <f t="shared" si="57"/>
        <v/>
      </c>
      <c r="I106" s="4" t="str">
        <f t="shared" si="61"/>
        <v/>
      </c>
      <c r="J106" s="4" t="str">
        <f t="shared" si="58"/>
        <v/>
      </c>
      <c r="L106" t="str">
        <f t="shared" si="35"/>
        <v/>
      </c>
      <c r="M106" t="str">
        <f t="shared" si="60"/>
        <v/>
      </c>
      <c r="N106" t="str">
        <f t="shared" si="60"/>
        <v/>
      </c>
      <c r="O106" t="str">
        <f t="shared" si="60"/>
        <v/>
      </c>
      <c r="P106" t="str">
        <f t="shared" si="60"/>
        <v/>
      </c>
      <c r="Q106" t="str">
        <f t="shared" si="60"/>
        <v/>
      </c>
      <c r="R106" t="str">
        <f t="shared" si="60"/>
        <v/>
      </c>
      <c r="S106" t="str">
        <f t="shared" si="60"/>
        <v/>
      </c>
      <c r="T106" t="str">
        <f t="shared" si="60"/>
        <v/>
      </c>
      <c r="V106" t="str">
        <f t="shared" si="59"/>
        <v/>
      </c>
      <c r="W106" t="str">
        <f t="shared" si="59"/>
        <v/>
      </c>
      <c r="X106" t="str">
        <f t="shared" si="59"/>
        <v/>
      </c>
      <c r="Y106" t="str">
        <f t="shared" si="59"/>
        <v/>
      </c>
      <c r="Z106" t="str">
        <f t="shared" si="59"/>
        <v/>
      </c>
      <c r="AA106" t="str">
        <f t="shared" si="59"/>
        <v/>
      </c>
      <c r="AB106" t="str">
        <f t="shared" si="59"/>
        <v/>
      </c>
      <c r="AC106" t="str">
        <f t="shared" si="59"/>
        <v/>
      </c>
      <c r="AD106" t="str">
        <f t="shared" si="59"/>
        <v/>
      </c>
      <c r="AE106" t="str">
        <f t="shared" si="59"/>
        <v/>
      </c>
      <c r="AG106" s="4" t="str">
        <f t="shared" si="38"/>
        <v/>
      </c>
      <c r="AH106" s="4" t="str">
        <f t="shared" si="39"/>
        <v/>
      </c>
      <c r="AI106" s="4" t="str">
        <f t="shared" si="40"/>
        <v/>
      </c>
      <c r="AJ106" s="4" t="str">
        <f t="shared" si="41"/>
        <v/>
      </c>
      <c r="AK106" s="4" t="str">
        <f t="shared" si="42"/>
        <v/>
      </c>
      <c r="AL106" s="9" t="str">
        <f t="shared" si="43"/>
        <v>5T</v>
      </c>
      <c r="AM106" s="4" t="str">
        <f t="shared" si="44"/>
        <v/>
      </c>
      <c r="AN106" s="4" t="str">
        <f t="shared" si="45"/>
        <v/>
      </c>
      <c r="AO106" s="4" t="str">
        <f t="shared" si="46"/>
        <v/>
      </c>
      <c r="AP106" s="4"/>
      <c r="AQ106" s="4" t="str">
        <f t="shared" si="47"/>
        <v/>
      </c>
      <c r="AR106" s="4" t="str">
        <f t="shared" si="48"/>
        <v/>
      </c>
      <c r="AS106" s="4" t="str">
        <f t="shared" si="49"/>
        <v/>
      </c>
      <c r="AT106" s="4" t="str">
        <f t="shared" si="50"/>
        <v/>
      </c>
      <c r="AU106" s="4" t="str">
        <f t="shared" si="51"/>
        <v/>
      </c>
      <c r="AV106" s="4" t="str">
        <f t="shared" si="52"/>
        <v/>
      </c>
      <c r="AW106" s="4" t="str">
        <f t="shared" si="53"/>
        <v/>
      </c>
      <c r="AX106" s="4" t="str">
        <f t="shared" si="54"/>
        <v/>
      </c>
      <c r="AY106" s="4" t="str">
        <f t="shared" si="55"/>
        <v/>
      </c>
      <c r="AZ106" s="4" t="str">
        <f t="shared" si="56"/>
        <v/>
      </c>
    </row>
    <row r="107" spans="1:52" x14ac:dyDescent="0.2">
      <c r="A107" t="s">
        <v>702</v>
      </c>
      <c r="B107" s="4" t="s">
        <v>6</v>
      </c>
      <c r="C107" s="4" t="s">
        <v>1070</v>
      </c>
      <c r="D107" s="4" t="s">
        <v>9</v>
      </c>
      <c r="E107" s="4" t="s">
        <v>1065</v>
      </c>
      <c r="G107" s="4" t="str">
        <f t="shared" si="37"/>
        <v/>
      </c>
      <c r="H107" s="4" t="str">
        <f t="shared" si="57"/>
        <v/>
      </c>
      <c r="I107" s="4" t="str">
        <f t="shared" si="61"/>
        <v/>
      </c>
      <c r="J107" s="4" t="str">
        <f t="shared" si="58"/>
        <v>5T</v>
      </c>
      <c r="L107" t="str">
        <f t="shared" si="35"/>
        <v/>
      </c>
      <c r="M107" t="str">
        <f t="shared" si="60"/>
        <v/>
      </c>
      <c r="N107" t="str">
        <f t="shared" si="60"/>
        <v/>
      </c>
      <c r="O107" t="str">
        <f t="shared" si="60"/>
        <v/>
      </c>
      <c r="P107" t="str">
        <f t="shared" si="60"/>
        <v/>
      </c>
      <c r="Q107" t="str">
        <f t="shared" si="60"/>
        <v/>
      </c>
      <c r="R107" t="str">
        <f t="shared" si="60"/>
        <v/>
      </c>
      <c r="S107" t="str">
        <f t="shared" si="60"/>
        <v/>
      </c>
      <c r="T107" t="str">
        <f t="shared" si="60"/>
        <v/>
      </c>
      <c r="V107" t="str">
        <f t="shared" si="59"/>
        <v/>
      </c>
      <c r="W107" t="str">
        <f t="shared" si="59"/>
        <v/>
      </c>
      <c r="X107" t="str">
        <f t="shared" si="59"/>
        <v/>
      </c>
      <c r="Y107" t="str">
        <f t="shared" si="59"/>
        <v/>
      </c>
      <c r="Z107" t="str">
        <f t="shared" si="59"/>
        <v/>
      </c>
      <c r="AA107" t="str">
        <f t="shared" si="59"/>
        <v/>
      </c>
      <c r="AB107" t="str">
        <f t="shared" si="59"/>
        <v/>
      </c>
      <c r="AC107" t="str">
        <f t="shared" si="59"/>
        <v/>
      </c>
      <c r="AD107" t="str">
        <f t="shared" si="59"/>
        <v/>
      </c>
      <c r="AE107" t="str">
        <f t="shared" si="59"/>
        <v/>
      </c>
      <c r="AG107" s="4" t="str">
        <f t="shared" si="38"/>
        <v/>
      </c>
      <c r="AH107" s="4" t="str">
        <f t="shared" si="39"/>
        <v/>
      </c>
      <c r="AI107" s="4" t="str">
        <f t="shared" si="40"/>
        <v/>
      </c>
      <c r="AJ107" s="4" t="str">
        <f t="shared" si="41"/>
        <v/>
      </c>
      <c r="AK107" s="4" t="str">
        <f t="shared" si="42"/>
        <v/>
      </c>
      <c r="AL107" s="4" t="str">
        <f t="shared" si="43"/>
        <v/>
      </c>
      <c r="AM107" s="4" t="str">
        <f t="shared" si="44"/>
        <v/>
      </c>
      <c r="AN107" s="4" t="str">
        <f t="shared" si="45"/>
        <v/>
      </c>
      <c r="AO107" s="4" t="str">
        <f t="shared" si="46"/>
        <v/>
      </c>
      <c r="AP107" s="4"/>
      <c r="AQ107" s="4" t="str">
        <f t="shared" si="47"/>
        <v/>
      </c>
      <c r="AR107" s="4" t="str">
        <f t="shared" si="48"/>
        <v/>
      </c>
      <c r="AS107" s="4" t="str">
        <f t="shared" si="49"/>
        <v/>
      </c>
      <c r="AT107" s="4" t="str">
        <f t="shared" si="50"/>
        <v/>
      </c>
      <c r="AU107" s="4" t="str">
        <f t="shared" si="51"/>
        <v/>
      </c>
      <c r="AV107" s="4" t="str">
        <f t="shared" si="52"/>
        <v/>
      </c>
      <c r="AW107" s="4" t="str">
        <f t="shared" si="53"/>
        <v/>
      </c>
      <c r="AX107" s="4" t="str">
        <f t="shared" si="54"/>
        <v/>
      </c>
      <c r="AY107" s="4" t="str">
        <f t="shared" si="55"/>
        <v/>
      </c>
      <c r="AZ107" s="4" t="str">
        <f t="shared" si="56"/>
        <v/>
      </c>
    </row>
    <row r="108" spans="1:52" x14ac:dyDescent="0.2">
      <c r="A108" t="s">
        <v>717</v>
      </c>
      <c r="B108" s="4" t="s">
        <v>4</v>
      </c>
      <c r="C108" s="4" t="s">
        <v>1063</v>
      </c>
      <c r="D108" s="4" t="s">
        <v>58</v>
      </c>
      <c r="E108" s="4">
        <v>1</v>
      </c>
      <c r="G108" s="4" t="str">
        <f t="shared" si="37"/>
        <v/>
      </c>
      <c r="H108" s="4" t="str">
        <f t="shared" si="57"/>
        <v/>
      </c>
      <c r="I108" s="4" t="str">
        <f t="shared" si="61"/>
        <v/>
      </c>
      <c r="J108" s="4" t="str">
        <f t="shared" si="58"/>
        <v/>
      </c>
      <c r="L108" t="str">
        <f t="shared" si="35"/>
        <v/>
      </c>
      <c r="M108" t="str">
        <f t="shared" si="60"/>
        <v/>
      </c>
      <c r="N108" t="str">
        <f t="shared" si="60"/>
        <v/>
      </c>
      <c r="O108" t="str">
        <f t="shared" si="60"/>
        <v/>
      </c>
      <c r="P108" t="str">
        <f t="shared" si="60"/>
        <v/>
      </c>
      <c r="Q108" t="str">
        <f t="shared" si="60"/>
        <v/>
      </c>
      <c r="R108" t="str">
        <f t="shared" si="60"/>
        <v/>
      </c>
      <c r="S108" t="str">
        <f t="shared" si="60"/>
        <v/>
      </c>
      <c r="T108" t="str">
        <f t="shared" si="60"/>
        <v/>
      </c>
      <c r="V108" t="str">
        <f t="shared" si="59"/>
        <v/>
      </c>
      <c r="W108" t="str">
        <f t="shared" si="59"/>
        <v/>
      </c>
      <c r="X108" t="str">
        <f t="shared" si="59"/>
        <v/>
      </c>
      <c r="Y108" t="str">
        <f t="shared" si="59"/>
        <v/>
      </c>
      <c r="Z108" t="str">
        <f t="shared" si="59"/>
        <v/>
      </c>
      <c r="AA108" t="str">
        <f t="shared" si="59"/>
        <v/>
      </c>
      <c r="AB108" t="str">
        <f t="shared" si="59"/>
        <v/>
      </c>
      <c r="AC108" t="str">
        <f t="shared" si="59"/>
        <v/>
      </c>
      <c r="AD108" t="str">
        <f t="shared" si="59"/>
        <v/>
      </c>
      <c r="AE108" t="str">
        <f t="shared" si="59"/>
        <v/>
      </c>
      <c r="AG108" s="4" t="str">
        <f t="shared" si="38"/>
        <v/>
      </c>
      <c r="AH108" s="4" t="str">
        <f t="shared" si="39"/>
        <v/>
      </c>
      <c r="AI108" s="4" t="str">
        <f t="shared" si="40"/>
        <v/>
      </c>
      <c r="AJ108" s="4" t="str">
        <f t="shared" si="41"/>
        <v/>
      </c>
      <c r="AK108" s="4" t="str">
        <f t="shared" si="42"/>
        <v/>
      </c>
      <c r="AL108" s="4" t="str">
        <f t="shared" si="43"/>
        <v/>
      </c>
      <c r="AM108" s="4" t="str">
        <f t="shared" si="44"/>
        <v/>
      </c>
      <c r="AN108" s="4" t="str">
        <f t="shared" si="45"/>
        <v/>
      </c>
      <c r="AO108" s="4" t="str">
        <f t="shared" si="46"/>
        <v/>
      </c>
      <c r="AP108" s="4"/>
      <c r="AQ108" s="4" t="str">
        <f t="shared" si="47"/>
        <v/>
      </c>
      <c r="AR108" s="4" t="str">
        <f t="shared" si="48"/>
        <v/>
      </c>
      <c r="AS108" s="4" t="str">
        <f t="shared" si="49"/>
        <v/>
      </c>
      <c r="AT108" s="4" t="str">
        <f t="shared" si="50"/>
        <v/>
      </c>
      <c r="AU108" s="4" t="str">
        <f t="shared" si="51"/>
        <v/>
      </c>
      <c r="AV108" s="9" t="str">
        <f t="shared" si="52"/>
        <v>7C</v>
      </c>
      <c r="AW108" s="4" t="str">
        <f t="shared" si="53"/>
        <v/>
      </c>
      <c r="AX108" s="4" t="str">
        <f t="shared" si="54"/>
        <v/>
      </c>
      <c r="AY108" s="4" t="str">
        <f t="shared" si="55"/>
        <v/>
      </c>
      <c r="AZ108" s="4" t="str">
        <f t="shared" si="56"/>
        <v/>
      </c>
    </row>
    <row r="109" spans="1:52" x14ac:dyDescent="0.2">
      <c r="A109" t="s">
        <v>717</v>
      </c>
      <c r="B109" s="4" t="s">
        <v>6</v>
      </c>
      <c r="C109" s="4" t="s">
        <v>1070</v>
      </c>
      <c r="D109" s="4" t="s">
        <v>61</v>
      </c>
      <c r="E109" s="4" t="s">
        <v>1065</v>
      </c>
      <c r="G109" s="4" t="str">
        <f t="shared" si="37"/>
        <v/>
      </c>
      <c r="H109" s="4" t="str">
        <f t="shared" si="57"/>
        <v/>
      </c>
      <c r="I109" s="4" t="str">
        <f t="shared" si="61"/>
        <v/>
      </c>
      <c r="J109" s="4" t="str">
        <f t="shared" si="58"/>
        <v>7C</v>
      </c>
      <c r="L109" t="str">
        <f t="shared" si="35"/>
        <v/>
      </c>
      <c r="M109" t="str">
        <f t="shared" si="60"/>
        <v/>
      </c>
      <c r="N109" t="str">
        <f t="shared" si="60"/>
        <v/>
      </c>
      <c r="O109" t="str">
        <f t="shared" si="60"/>
        <v/>
      </c>
      <c r="P109" t="str">
        <f t="shared" si="60"/>
        <v/>
      </c>
      <c r="Q109" t="str">
        <f t="shared" si="60"/>
        <v/>
      </c>
      <c r="R109" t="str">
        <f t="shared" si="60"/>
        <v/>
      </c>
      <c r="S109" t="str">
        <f t="shared" si="60"/>
        <v/>
      </c>
      <c r="T109" t="str">
        <f t="shared" si="60"/>
        <v/>
      </c>
      <c r="V109" t="str">
        <f t="shared" ref="V109:AE134" si="62">IF($I109=V$2, $I109, "")</f>
        <v/>
      </c>
      <c r="W109" t="str">
        <f t="shared" si="62"/>
        <v/>
      </c>
      <c r="X109" t="str">
        <f t="shared" si="62"/>
        <v/>
      </c>
      <c r="Y109" t="str">
        <f t="shared" si="62"/>
        <v/>
      </c>
      <c r="Z109" t="str">
        <f t="shared" si="62"/>
        <v/>
      </c>
      <c r="AA109" t="str">
        <f t="shared" si="62"/>
        <v/>
      </c>
      <c r="AB109" t="str">
        <f t="shared" si="62"/>
        <v/>
      </c>
      <c r="AC109" t="str">
        <f t="shared" si="62"/>
        <v/>
      </c>
      <c r="AD109" t="str">
        <f t="shared" si="62"/>
        <v/>
      </c>
      <c r="AE109" t="str">
        <f t="shared" si="62"/>
        <v/>
      </c>
      <c r="AG109" s="4" t="str">
        <f t="shared" si="38"/>
        <v/>
      </c>
      <c r="AH109" s="4" t="str">
        <f t="shared" si="39"/>
        <v/>
      </c>
      <c r="AI109" s="4" t="str">
        <f t="shared" si="40"/>
        <v/>
      </c>
      <c r="AJ109" s="4" t="str">
        <f t="shared" si="41"/>
        <v/>
      </c>
      <c r="AK109" s="4" t="str">
        <f t="shared" si="42"/>
        <v/>
      </c>
      <c r="AL109" s="4" t="str">
        <f t="shared" si="43"/>
        <v/>
      </c>
      <c r="AM109" s="4" t="str">
        <f t="shared" si="44"/>
        <v/>
      </c>
      <c r="AN109" s="4" t="str">
        <f t="shared" si="45"/>
        <v/>
      </c>
      <c r="AO109" s="4" t="str">
        <f t="shared" si="46"/>
        <v/>
      </c>
      <c r="AP109" s="4"/>
      <c r="AQ109" s="4" t="str">
        <f t="shared" si="47"/>
        <v/>
      </c>
      <c r="AR109" s="4" t="str">
        <f t="shared" si="48"/>
        <v/>
      </c>
      <c r="AS109" s="4" t="str">
        <f t="shared" si="49"/>
        <v/>
      </c>
      <c r="AT109" s="4" t="str">
        <f t="shared" si="50"/>
        <v/>
      </c>
      <c r="AU109" s="4" t="str">
        <f t="shared" si="51"/>
        <v/>
      </c>
      <c r="AV109" s="4" t="str">
        <f t="shared" si="52"/>
        <v/>
      </c>
      <c r="AW109" s="4" t="str">
        <f t="shared" si="53"/>
        <v/>
      </c>
      <c r="AX109" s="4" t="str">
        <f t="shared" si="54"/>
        <v/>
      </c>
      <c r="AY109" s="4" t="str">
        <f t="shared" si="55"/>
        <v/>
      </c>
      <c r="AZ109" s="4" t="str">
        <f t="shared" si="56"/>
        <v/>
      </c>
    </row>
    <row r="110" spans="1:52" x14ac:dyDescent="0.2">
      <c r="A110" t="s">
        <v>723</v>
      </c>
      <c r="B110" s="4" t="s">
        <v>4</v>
      </c>
      <c r="C110" s="4" t="s">
        <v>1063</v>
      </c>
      <c r="D110" s="4" t="s">
        <v>50</v>
      </c>
      <c r="E110" s="4">
        <v>1</v>
      </c>
      <c r="G110" s="4" t="str">
        <f t="shared" si="37"/>
        <v/>
      </c>
      <c r="H110" s="4" t="str">
        <f t="shared" si="57"/>
        <v/>
      </c>
      <c r="I110" s="4" t="str">
        <f t="shared" si="61"/>
        <v/>
      </c>
      <c r="J110" s="4" t="str">
        <f t="shared" si="58"/>
        <v/>
      </c>
      <c r="L110" t="str">
        <f t="shared" si="35"/>
        <v/>
      </c>
      <c r="M110" t="str">
        <f t="shared" si="60"/>
        <v/>
      </c>
      <c r="N110" t="str">
        <f t="shared" si="60"/>
        <v/>
      </c>
      <c r="O110" t="str">
        <f t="shared" si="60"/>
        <v/>
      </c>
      <c r="P110" t="str">
        <f t="shared" si="60"/>
        <v/>
      </c>
      <c r="Q110" t="str">
        <f t="shared" si="60"/>
        <v/>
      </c>
      <c r="R110" t="str">
        <f t="shared" si="60"/>
        <v/>
      </c>
      <c r="S110" t="str">
        <f t="shared" si="60"/>
        <v/>
      </c>
      <c r="T110" t="str">
        <f t="shared" si="60"/>
        <v/>
      </c>
      <c r="V110" t="str">
        <f t="shared" si="62"/>
        <v/>
      </c>
      <c r="W110" t="str">
        <f t="shared" si="62"/>
        <v/>
      </c>
      <c r="X110" t="str">
        <f t="shared" si="62"/>
        <v/>
      </c>
      <c r="Y110" t="str">
        <f t="shared" si="62"/>
        <v/>
      </c>
      <c r="Z110" t="str">
        <f t="shared" si="62"/>
        <v/>
      </c>
      <c r="AA110" t="str">
        <f t="shared" si="62"/>
        <v/>
      </c>
      <c r="AB110" t="str">
        <f t="shared" si="62"/>
        <v/>
      </c>
      <c r="AC110" t="str">
        <f t="shared" si="62"/>
        <v/>
      </c>
      <c r="AD110" t="str">
        <f t="shared" si="62"/>
        <v/>
      </c>
      <c r="AE110" t="str">
        <f t="shared" si="62"/>
        <v/>
      </c>
      <c r="AG110" s="4" t="str">
        <f t="shared" si="38"/>
        <v/>
      </c>
      <c r="AH110" s="4" t="str">
        <f t="shared" si="39"/>
        <v/>
      </c>
      <c r="AI110" s="4" t="str">
        <f t="shared" si="40"/>
        <v/>
      </c>
      <c r="AJ110" s="4" t="str">
        <f t="shared" si="41"/>
        <v/>
      </c>
      <c r="AK110" s="4" t="str">
        <f t="shared" si="42"/>
        <v/>
      </c>
      <c r="AL110" s="4" t="str">
        <f t="shared" si="43"/>
        <v/>
      </c>
      <c r="AM110" s="4" t="str">
        <f t="shared" si="44"/>
        <v/>
      </c>
      <c r="AN110" s="4" t="str">
        <f t="shared" si="45"/>
        <v/>
      </c>
      <c r="AO110" s="4" t="str">
        <f t="shared" si="46"/>
        <v/>
      </c>
      <c r="AP110" s="4"/>
      <c r="AQ110" s="4" t="str">
        <f t="shared" si="47"/>
        <v/>
      </c>
      <c r="AR110" s="9" t="str">
        <f t="shared" si="48"/>
        <v>3C</v>
      </c>
      <c r="AS110" s="4" t="str">
        <f t="shared" si="49"/>
        <v/>
      </c>
      <c r="AT110" s="4" t="str">
        <f t="shared" si="50"/>
        <v/>
      </c>
      <c r="AU110" s="4" t="str">
        <f t="shared" si="51"/>
        <v/>
      </c>
      <c r="AV110" s="4" t="str">
        <f t="shared" si="52"/>
        <v/>
      </c>
      <c r="AW110" s="4" t="str">
        <f t="shared" si="53"/>
        <v/>
      </c>
      <c r="AX110" s="4" t="str">
        <f t="shared" si="54"/>
        <v/>
      </c>
      <c r="AY110" s="4" t="str">
        <f t="shared" si="55"/>
        <v/>
      </c>
      <c r="AZ110" s="4" t="str">
        <f t="shared" si="56"/>
        <v/>
      </c>
    </row>
    <row r="111" spans="1:52" x14ac:dyDescent="0.2">
      <c r="A111" t="s">
        <v>723</v>
      </c>
      <c r="B111" s="4" t="s">
        <v>6</v>
      </c>
      <c r="C111" s="4" t="s">
        <v>1070</v>
      </c>
      <c r="D111" s="4" t="s">
        <v>42</v>
      </c>
      <c r="E111" s="4" t="s">
        <v>1065</v>
      </c>
      <c r="G111" s="4" t="str">
        <f t="shared" si="37"/>
        <v/>
      </c>
      <c r="H111" s="4" t="str">
        <f t="shared" si="57"/>
        <v/>
      </c>
      <c r="I111" s="4" t="str">
        <f t="shared" si="61"/>
        <v/>
      </c>
      <c r="J111" s="4" t="str">
        <f t="shared" si="58"/>
        <v>3C</v>
      </c>
      <c r="L111" t="str">
        <f t="shared" si="35"/>
        <v/>
      </c>
      <c r="M111" t="str">
        <f t="shared" si="60"/>
        <v/>
      </c>
      <c r="N111" t="str">
        <f t="shared" si="60"/>
        <v/>
      </c>
      <c r="O111" t="str">
        <f t="shared" si="60"/>
        <v/>
      </c>
      <c r="P111" t="str">
        <f t="shared" si="60"/>
        <v/>
      </c>
      <c r="Q111" t="str">
        <f t="shared" si="60"/>
        <v/>
      </c>
      <c r="R111" t="str">
        <f t="shared" si="60"/>
        <v/>
      </c>
      <c r="S111" t="str">
        <f t="shared" si="60"/>
        <v/>
      </c>
      <c r="T111" t="str">
        <f t="shared" si="60"/>
        <v/>
      </c>
      <c r="V111" t="str">
        <f t="shared" si="62"/>
        <v/>
      </c>
      <c r="W111" t="str">
        <f t="shared" si="62"/>
        <v/>
      </c>
      <c r="X111" t="str">
        <f t="shared" si="62"/>
        <v/>
      </c>
      <c r="Y111" t="str">
        <f t="shared" si="62"/>
        <v/>
      </c>
      <c r="Z111" t="str">
        <f t="shared" si="62"/>
        <v/>
      </c>
      <c r="AA111" t="str">
        <f t="shared" si="62"/>
        <v/>
      </c>
      <c r="AB111" t="str">
        <f t="shared" si="62"/>
        <v/>
      </c>
      <c r="AC111" t="str">
        <f t="shared" si="62"/>
        <v/>
      </c>
      <c r="AD111" t="str">
        <f t="shared" si="62"/>
        <v/>
      </c>
      <c r="AE111" t="str">
        <f t="shared" si="62"/>
        <v/>
      </c>
      <c r="AG111" s="4" t="str">
        <f t="shared" si="38"/>
        <v/>
      </c>
      <c r="AH111" s="4" t="str">
        <f t="shared" si="39"/>
        <v/>
      </c>
      <c r="AI111" s="4" t="str">
        <f t="shared" si="40"/>
        <v/>
      </c>
      <c r="AJ111" s="4" t="str">
        <f t="shared" si="41"/>
        <v/>
      </c>
      <c r="AK111" s="4" t="str">
        <f t="shared" si="42"/>
        <v/>
      </c>
      <c r="AL111" s="4" t="str">
        <f t="shared" si="43"/>
        <v/>
      </c>
      <c r="AM111" s="4" t="str">
        <f t="shared" si="44"/>
        <v/>
      </c>
      <c r="AN111" s="4" t="str">
        <f t="shared" si="45"/>
        <v/>
      </c>
      <c r="AO111" s="4" t="str">
        <f t="shared" si="46"/>
        <v/>
      </c>
      <c r="AP111" s="4"/>
      <c r="AQ111" s="4" t="str">
        <f t="shared" si="47"/>
        <v/>
      </c>
      <c r="AR111" s="4" t="str">
        <f t="shared" si="48"/>
        <v/>
      </c>
      <c r="AS111" s="4" t="str">
        <f t="shared" si="49"/>
        <v/>
      </c>
      <c r="AT111" s="4" t="str">
        <f t="shared" si="50"/>
        <v/>
      </c>
      <c r="AU111" s="4" t="str">
        <f t="shared" si="51"/>
        <v/>
      </c>
      <c r="AV111" s="4" t="str">
        <f t="shared" si="52"/>
        <v/>
      </c>
      <c r="AW111" s="4" t="str">
        <f t="shared" si="53"/>
        <v/>
      </c>
      <c r="AX111" s="4" t="str">
        <f t="shared" si="54"/>
        <v/>
      </c>
      <c r="AY111" s="4" t="str">
        <f t="shared" si="55"/>
        <v/>
      </c>
      <c r="AZ111" s="4" t="str">
        <f t="shared" si="56"/>
        <v/>
      </c>
    </row>
    <row r="112" spans="1:52" x14ac:dyDescent="0.2">
      <c r="A112" t="s">
        <v>741</v>
      </c>
      <c r="B112" s="4" t="s">
        <v>4</v>
      </c>
      <c r="C112" s="4" t="s">
        <v>1063</v>
      </c>
      <c r="D112" s="4" t="s">
        <v>48</v>
      </c>
      <c r="E112" s="4">
        <v>0</v>
      </c>
      <c r="G112" s="4" t="str">
        <f t="shared" si="37"/>
        <v>4C</v>
      </c>
      <c r="H112" s="4" t="str">
        <f t="shared" si="57"/>
        <v/>
      </c>
      <c r="I112" s="4" t="str">
        <f t="shared" si="61"/>
        <v>4C</v>
      </c>
      <c r="J112" s="4" t="str">
        <f t="shared" si="58"/>
        <v/>
      </c>
      <c r="L112" t="str">
        <f t="shared" si="35"/>
        <v/>
      </c>
      <c r="M112" t="str">
        <f t="shared" si="60"/>
        <v/>
      </c>
      <c r="N112" t="str">
        <f t="shared" si="60"/>
        <v/>
      </c>
      <c r="O112" t="str">
        <f t="shared" si="60"/>
        <v/>
      </c>
      <c r="P112" t="str">
        <f t="shared" si="60"/>
        <v/>
      </c>
      <c r="Q112" t="str">
        <f t="shared" si="60"/>
        <v/>
      </c>
      <c r="R112" t="str">
        <f t="shared" si="60"/>
        <v/>
      </c>
      <c r="S112" t="str">
        <f t="shared" si="60"/>
        <v/>
      </c>
      <c r="T112" t="str">
        <f t="shared" si="60"/>
        <v/>
      </c>
      <c r="V112" t="str">
        <f t="shared" si="62"/>
        <v/>
      </c>
      <c r="W112" t="str">
        <f t="shared" si="62"/>
        <v/>
      </c>
      <c r="X112" t="str">
        <f t="shared" si="62"/>
        <v/>
      </c>
      <c r="Y112" s="8" t="str">
        <f t="shared" si="62"/>
        <v>4C</v>
      </c>
      <c r="Z112" t="str">
        <f t="shared" si="62"/>
        <v/>
      </c>
      <c r="AA112" t="str">
        <f t="shared" si="62"/>
        <v/>
      </c>
      <c r="AB112" t="str">
        <f t="shared" si="62"/>
        <v/>
      </c>
      <c r="AC112" t="str">
        <f t="shared" si="62"/>
        <v/>
      </c>
      <c r="AD112" t="str">
        <f t="shared" si="62"/>
        <v/>
      </c>
      <c r="AE112" t="str">
        <f t="shared" si="62"/>
        <v/>
      </c>
      <c r="AG112" s="4" t="str">
        <f t="shared" si="38"/>
        <v/>
      </c>
      <c r="AH112" s="4" t="str">
        <f t="shared" si="39"/>
        <v/>
      </c>
      <c r="AI112" s="4" t="str">
        <f t="shared" si="40"/>
        <v/>
      </c>
      <c r="AJ112" s="4" t="str">
        <f t="shared" si="41"/>
        <v/>
      </c>
      <c r="AK112" s="4" t="str">
        <f t="shared" si="42"/>
        <v/>
      </c>
      <c r="AL112" s="4" t="str">
        <f t="shared" si="43"/>
        <v/>
      </c>
      <c r="AM112" s="4" t="str">
        <f t="shared" si="44"/>
        <v/>
      </c>
      <c r="AN112" s="4" t="str">
        <f t="shared" si="45"/>
        <v/>
      </c>
      <c r="AO112" s="4" t="str">
        <f t="shared" si="46"/>
        <v/>
      </c>
      <c r="AP112" s="4"/>
      <c r="AQ112" s="4" t="str">
        <f t="shared" si="47"/>
        <v/>
      </c>
      <c r="AR112" s="4" t="str">
        <f t="shared" si="48"/>
        <v/>
      </c>
      <c r="AS112" s="4" t="str">
        <f t="shared" si="49"/>
        <v/>
      </c>
      <c r="AT112" s="4" t="str">
        <f t="shared" si="50"/>
        <v/>
      </c>
      <c r="AU112" s="4" t="str">
        <f t="shared" si="51"/>
        <v/>
      </c>
      <c r="AV112" s="4" t="str">
        <f t="shared" si="52"/>
        <v/>
      </c>
      <c r="AW112" s="4" t="str">
        <f t="shared" si="53"/>
        <v/>
      </c>
      <c r="AX112" s="4" t="str">
        <f t="shared" si="54"/>
        <v/>
      </c>
      <c r="AY112" s="4" t="str">
        <f t="shared" si="55"/>
        <v/>
      </c>
      <c r="AZ112" s="4" t="str">
        <f t="shared" si="56"/>
        <v/>
      </c>
    </row>
    <row r="113" spans="1:52" x14ac:dyDescent="0.2">
      <c r="A113" t="s">
        <v>741</v>
      </c>
      <c r="B113" s="4" t="s">
        <v>6</v>
      </c>
      <c r="C113" s="4" t="s">
        <v>1070</v>
      </c>
      <c r="D113" s="4" t="s">
        <v>48</v>
      </c>
      <c r="E113" s="4" t="s">
        <v>1065</v>
      </c>
      <c r="G113" s="4" t="str">
        <f t="shared" si="37"/>
        <v/>
      </c>
      <c r="H113" s="4" t="str">
        <f t="shared" si="57"/>
        <v>4C</v>
      </c>
      <c r="I113" s="4" t="str">
        <f t="shared" si="61"/>
        <v>4C</v>
      </c>
      <c r="J113" s="4" t="str">
        <f t="shared" si="58"/>
        <v/>
      </c>
      <c r="L113" t="str">
        <f t="shared" si="35"/>
        <v/>
      </c>
      <c r="M113" t="str">
        <f t="shared" si="60"/>
        <v/>
      </c>
      <c r="N113" t="str">
        <f t="shared" si="60"/>
        <v/>
      </c>
      <c r="O113" t="str">
        <f t="shared" si="60"/>
        <v/>
      </c>
      <c r="P113" t="str">
        <f t="shared" si="60"/>
        <v/>
      </c>
      <c r="Q113" t="str">
        <f t="shared" si="60"/>
        <v/>
      </c>
      <c r="R113" t="str">
        <f t="shared" si="60"/>
        <v/>
      </c>
      <c r="S113" t="str">
        <f t="shared" si="60"/>
        <v/>
      </c>
      <c r="T113" t="str">
        <f t="shared" si="60"/>
        <v/>
      </c>
      <c r="V113" t="str">
        <f t="shared" si="62"/>
        <v/>
      </c>
      <c r="W113" t="str">
        <f t="shared" si="62"/>
        <v/>
      </c>
      <c r="X113" t="str">
        <f t="shared" si="62"/>
        <v/>
      </c>
      <c r="Y113" s="8" t="str">
        <f t="shared" si="62"/>
        <v>4C</v>
      </c>
      <c r="Z113" t="str">
        <f t="shared" si="62"/>
        <v/>
      </c>
      <c r="AA113" t="str">
        <f t="shared" si="62"/>
        <v/>
      </c>
      <c r="AB113" t="str">
        <f t="shared" si="62"/>
        <v/>
      </c>
      <c r="AC113" t="str">
        <f t="shared" si="62"/>
        <v/>
      </c>
      <c r="AD113" t="str">
        <f t="shared" si="62"/>
        <v/>
      </c>
      <c r="AE113" t="str">
        <f t="shared" si="62"/>
        <v/>
      </c>
      <c r="AG113" s="4" t="str">
        <f t="shared" si="38"/>
        <v/>
      </c>
      <c r="AH113" s="4" t="str">
        <f t="shared" si="39"/>
        <v/>
      </c>
      <c r="AI113" s="4" t="str">
        <f t="shared" si="40"/>
        <v/>
      </c>
      <c r="AJ113" s="4" t="str">
        <f t="shared" si="41"/>
        <v/>
      </c>
      <c r="AK113" s="4" t="str">
        <f t="shared" si="42"/>
        <v/>
      </c>
      <c r="AL113" s="4" t="str">
        <f t="shared" si="43"/>
        <v/>
      </c>
      <c r="AM113" s="4" t="str">
        <f t="shared" si="44"/>
        <v/>
      </c>
      <c r="AN113" s="4" t="str">
        <f t="shared" si="45"/>
        <v/>
      </c>
      <c r="AO113" s="4" t="str">
        <f t="shared" si="46"/>
        <v/>
      </c>
      <c r="AP113" s="4"/>
      <c r="AQ113" s="4" t="str">
        <f t="shared" si="47"/>
        <v/>
      </c>
      <c r="AR113" s="4" t="str">
        <f t="shared" si="48"/>
        <v/>
      </c>
      <c r="AS113" s="4" t="str">
        <f t="shared" si="49"/>
        <v/>
      </c>
      <c r="AT113" s="4" t="str">
        <f t="shared" si="50"/>
        <v/>
      </c>
      <c r="AU113" s="4" t="str">
        <f t="shared" si="51"/>
        <v/>
      </c>
      <c r="AV113" s="4" t="str">
        <f t="shared" si="52"/>
        <v/>
      </c>
      <c r="AW113" s="4" t="str">
        <f t="shared" si="53"/>
        <v/>
      </c>
      <c r="AX113" s="4" t="str">
        <f t="shared" si="54"/>
        <v/>
      </c>
      <c r="AY113" s="4" t="str">
        <f t="shared" si="55"/>
        <v/>
      </c>
      <c r="AZ113" s="4" t="str">
        <f t="shared" si="56"/>
        <v/>
      </c>
    </row>
    <row r="114" spans="1:52" x14ac:dyDescent="0.2">
      <c r="A114" t="s">
        <v>747</v>
      </c>
      <c r="B114" s="4" t="s">
        <v>4</v>
      </c>
      <c r="C114" s="4" t="s">
        <v>1063</v>
      </c>
      <c r="D114" s="4" t="s">
        <v>69</v>
      </c>
      <c r="E114" s="4">
        <v>4</v>
      </c>
      <c r="G114" s="4" t="str">
        <f t="shared" si="37"/>
        <v/>
      </c>
      <c r="H114" s="4" t="str">
        <f t="shared" si="57"/>
        <v/>
      </c>
      <c r="I114" s="4" t="str">
        <f t="shared" si="61"/>
        <v/>
      </c>
      <c r="J114" s="4" t="str">
        <f t="shared" si="58"/>
        <v/>
      </c>
      <c r="L114" t="str">
        <f t="shared" si="35"/>
        <v/>
      </c>
      <c r="M114" t="str">
        <f t="shared" si="60"/>
        <v/>
      </c>
      <c r="N114" t="str">
        <f t="shared" si="60"/>
        <v/>
      </c>
      <c r="O114" t="str">
        <f t="shared" si="60"/>
        <v/>
      </c>
      <c r="P114" t="str">
        <f t="shared" si="60"/>
        <v/>
      </c>
      <c r="Q114" t="str">
        <f t="shared" si="60"/>
        <v/>
      </c>
      <c r="R114" t="str">
        <f t="shared" si="60"/>
        <v/>
      </c>
      <c r="S114" t="str">
        <f t="shared" si="60"/>
        <v/>
      </c>
      <c r="T114" t="str">
        <f t="shared" si="60"/>
        <v/>
      </c>
      <c r="V114" t="str">
        <f t="shared" si="62"/>
        <v/>
      </c>
      <c r="W114" t="str">
        <f t="shared" si="62"/>
        <v/>
      </c>
      <c r="X114" t="str">
        <f t="shared" si="62"/>
        <v/>
      </c>
      <c r="Y114" t="str">
        <f t="shared" si="62"/>
        <v/>
      </c>
      <c r="Z114" t="str">
        <f t="shared" si="62"/>
        <v/>
      </c>
      <c r="AA114" t="str">
        <f t="shared" si="62"/>
        <v/>
      </c>
      <c r="AB114" t="str">
        <f t="shared" si="62"/>
        <v/>
      </c>
      <c r="AC114" t="str">
        <f t="shared" si="62"/>
        <v/>
      </c>
      <c r="AD114" t="str">
        <f t="shared" si="62"/>
        <v/>
      </c>
      <c r="AE114" t="str">
        <f t="shared" si="62"/>
        <v/>
      </c>
      <c r="AG114" s="4" t="str">
        <f t="shared" si="38"/>
        <v/>
      </c>
      <c r="AH114" s="9" t="str">
        <f t="shared" si="39"/>
        <v>6T</v>
      </c>
      <c r="AI114" s="4" t="str">
        <f t="shared" si="40"/>
        <v/>
      </c>
      <c r="AJ114" s="4" t="str">
        <f t="shared" si="41"/>
        <v/>
      </c>
      <c r="AK114" s="4" t="str">
        <f t="shared" si="42"/>
        <v/>
      </c>
      <c r="AL114" s="4" t="str">
        <f t="shared" si="43"/>
        <v/>
      </c>
      <c r="AM114" s="4" t="str">
        <f t="shared" si="44"/>
        <v/>
      </c>
      <c r="AN114" s="4" t="str">
        <f t="shared" si="45"/>
        <v/>
      </c>
      <c r="AO114" s="4" t="str">
        <f t="shared" si="46"/>
        <v/>
      </c>
      <c r="AP114" s="4"/>
      <c r="AQ114" s="4" t="str">
        <f t="shared" si="47"/>
        <v/>
      </c>
      <c r="AR114" s="4" t="str">
        <f t="shared" si="48"/>
        <v/>
      </c>
      <c r="AS114" s="4" t="str">
        <f t="shared" si="49"/>
        <v/>
      </c>
      <c r="AT114" s="4" t="str">
        <f t="shared" si="50"/>
        <v/>
      </c>
      <c r="AU114" s="4" t="str">
        <f t="shared" si="51"/>
        <v/>
      </c>
      <c r="AV114" s="4" t="str">
        <f t="shared" si="52"/>
        <v/>
      </c>
      <c r="AW114" s="4" t="str">
        <f t="shared" si="53"/>
        <v/>
      </c>
      <c r="AX114" s="4" t="str">
        <f t="shared" si="54"/>
        <v/>
      </c>
      <c r="AY114" s="4" t="str">
        <f t="shared" si="55"/>
        <v/>
      </c>
      <c r="AZ114" s="4" t="str">
        <f t="shared" si="56"/>
        <v/>
      </c>
    </row>
    <row r="115" spans="1:52" x14ac:dyDescent="0.2">
      <c r="A115" t="s">
        <v>747</v>
      </c>
      <c r="B115" s="4" t="s">
        <v>6</v>
      </c>
      <c r="C115" s="4" t="s">
        <v>1070</v>
      </c>
      <c r="D115" s="4" t="s">
        <v>27</v>
      </c>
      <c r="E115" s="4" t="s">
        <v>1065</v>
      </c>
      <c r="G115" s="4" t="str">
        <f t="shared" si="37"/>
        <v/>
      </c>
      <c r="H115" s="4" t="str">
        <f t="shared" si="57"/>
        <v/>
      </c>
      <c r="I115" s="4" t="str">
        <f t="shared" si="61"/>
        <v/>
      </c>
      <c r="J115" s="4" t="str">
        <f t="shared" si="58"/>
        <v>6T</v>
      </c>
      <c r="L115" t="str">
        <f t="shared" si="35"/>
        <v/>
      </c>
      <c r="M115" t="str">
        <f t="shared" si="60"/>
        <v/>
      </c>
      <c r="N115" t="str">
        <f t="shared" si="60"/>
        <v/>
      </c>
      <c r="O115" t="str">
        <f t="shared" si="60"/>
        <v/>
      </c>
      <c r="P115" t="str">
        <f t="shared" si="60"/>
        <v/>
      </c>
      <c r="Q115" t="str">
        <f t="shared" si="60"/>
        <v/>
      </c>
      <c r="R115" t="str">
        <f t="shared" si="60"/>
        <v/>
      </c>
      <c r="S115" t="str">
        <f t="shared" si="60"/>
        <v/>
      </c>
      <c r="T115" t="str">
        <f t="shared" si="60"/>
        <v/>
      </c>
      <c r="V115" t="str">
        <f t="shared" si="62"/>
        <v/>
      </c>
      <c r="W115" t="str">
        <f t="shared" si="62"/>
        <v/>
      </c>
      <c r="X115" t="str">
        <f t="shared" si="62"/>
        <v/>
      </c>
      <c r="Y115" t="str">
        <f t="shared" si="62"/>
        <v/>
      </c>
      <c r="Z115" t="str">
        <f t="shared" si="62"/>
        <v/>
      </c>
      <c r="AA115" t="str">
        <f t="shared" si="62"/>
        <v/>
      </c>
      <c r="AB115" t="str">
        <f t="shared" si="62"/>
        <v/>
      </c>
      <c r="AC115" t="str">
        <f t="shared" si="62"/>
        <v/>
      </c>
      <c r="AD115" t="str">
        <f t="shared" si="62"/>
        <v/>
      </c>
      <c r="AE115" t="str">
        <f t="shared" si="62"/>
        <v/>
      </c>
      <c r="AG115" s="4" t="str">
        <f t="shared" si="38"/>
        <v/>
      </c>
      <c r="AH115" s="4" t="str">
        <f t="shared" si="39"/>
        <v/>
      </c>
      <c r="AI115" s="4" t="str">
        <f t="shared" si="40"/>
        <v/>
      </c>
      <c r="AJ115" s="4" t="str">
        <f t="shared" si="41"/>
        <v/>
      </c>
      <c r="AK115" s="4" t="str">
        <f t="shared" si="42"/>
        <v/>
      </c>
      <c r="AL115" s="4" t="str">
        <f t="shared" si="43"/>
        <v/>
      </c>
      <c r="AM115" s="4" t="str">
        <f t="shared" si="44"/>
        <v/>
      </c>
      <c r="AN115" s="4" t="str">
        <f t="shared" si="45"/>
        <v/>
      </c>
      <c r="AO115" s="4" t="str">
        <f t="shared" si="46"/>
        <v/>
      </c>
      <c r="AP115" s="4"/>
      <c r="AQ115" s="4" t="str">
        <f t="shared" si="47"/>
        <v/>
      </c>
      <c r="AR115" s="4" t="str">
        <f t="shared" si="48"/>
        <v/>
      </c>
      <c r="AS115" s="4" t="str">
        <f t="shared" si="49"/>
        <v/>
      </c>
      <c r="AT115" s="4" t="str">
        <f t="shared" si="50"/>
        <v/>
      </c>
      <c r="AU115" s="4" t="str">
        <f t="shared" si="51"/>
        <v/>
      </c>
      <c r="AV115" s="4" t="str">
        <f t="shared" si="52"/>
        <v/>
      </c>
      <c r="AW115" s="4" t="str">
        <f t="shared" si="53"/>
        <v/>
      </c>
      <c r="AX115" s="4" t="str">
        <f t="shared" si="54"/>
        <v/>
      </c>
      <c r="AY115" s="4" t="str">
        <f t="shared" si="55"/>
        <v/>
      </c>
      <c r="AZ115" s="4" t="str">
        <f t="shared" si="56"/>
        <v/>
      </c>
    </row>
    <row r="116" spans="1:52" x14ac:dyDescent="0.2">
      <c r="A116" t="s">
        <v>759</v>
      </c>
      <c r="B116" s="4" t="s">
        <v>4</v>
      </c>
      <c r="C116" s="4" t="s">
        <v>1063</v>
      </c>
      <c r="D116" s="4" t="s">
        <v>58</v>
      </c>
      <c r="E116" s="4">
        <v>1</v>
      </c>
      <c r="G116" s="4" t="str">
        <f t="shared" si="37"/>
        <v/>
      </c>
      <c r="H116" s="4" t="str">
        <f t="shared" si="57"/>
        <v/>
      </c>
      <c r="I116" s="4" t="str">
        <f t="shared" si="61"/>
        <v/>
      </c>
      <c r="J116" s="4" t="str">
        <f t="shared" si="58"/>
        <v/>
      </c>
      <c r="L116" t="str">
        <f t="shared" si="35"/>
        <v/>
      </c>
      <c r="M116" t="str">
        <f t="shared" si="60"/>
        <v/>
      </c>
      <c r="N116" t="str">
        <f t="shared" si="60"/>
        <v/>
      </c>
      <c r="O116" t="str">
        <f t="shared" si="60"/>
        <v/>
      </c>
      <c r="P116" t="str">
        <f t="shared" si="60"/>
        <v/>
      </c>
      <c r="Q116" t="str">
        <f t="shared" si="60"/>
        <v/>
      </c>
      <c r="R116" t="str">
        <f t="shared" si="60"/>
        <v/>
      </c>
      <c r="S116" t="str">
        <f t="shared" si="60"/>
        <v/>
      </c>
      <c r="T116" t="str">
        <f t="shared" si="60"/>
        <v/>
      </c>
      <c r="V116" t="str">
        <f t="shared" si="62"/>
        <v/>
      </c>
      <c r="W116" t="str">
        <f t="shared" si="62"/>
        <v/>
      </c>
      <c r="X116" t="str">
        <f t="shared" si="62"/>
        <v/>
      </c>
      <c r="Y116" t="str">
        <f t="shared" si="62"/>
        <v/>
      </c>
      <c r="Z116" t="str">
        <f t="shared" si="62"/>
        <v/>
      </c>
      <c r="AA116" t="str">
        <f t="shared" si="62"/>
        <v/>
      </c>
      <c r="AB116" t="str">
        <f t="shared" si="62"/>
        <v/>
      </c>
      <c r="AC116" t="str">
        <f t="shared" si="62"/>
        <v/>
      </c>
      <c r="AD116" t="str">
        <f t="shared" si="62"/>
        <v/>
      </c>
      <c r="AE116" t="str">
        <f t="shared" si="62"/>
        <v/>
      </c>
      <c r="AG116" s="4" t="str">
        <f t="shared" si="38"/>
        <v/>
      </c>
      <c r="AH116" s="4" t="str">
        <f t="shared" si="39"/>
        <v/>
      </c>
      <c r="AI116" s="4" t="str">
        <f t="shared" si="40"/>
        <v/>
      </c>
      <c r="AJ116" s="4" t="str">
        <f t="shared" si="41"/>
        <v/>
      </c>
      <c r="AK116" s="4" t="str">
        <f t="shared" si="42"/>
        <v/>
      </c>
      <c r="AL116" s="4" t="str">
        <f t="shared" si="43"/>
        <v/>
      </c>
      <c r="AM116" s="4" t="str">
        <f t="shared" si="44"/>
        <v/>
      </c>
      <c r="AN116" s="4" t="str">
        <f t="shared" si="45"/>
        <v/>
      </c>
      <c r="AO116" s="4" t="str">
        <f t="shared" si="46"/>
        <v/>
      </c>
      <c r="AP116" s="4"/>
      <c r="AQ116" s="4" t="str">
        <f t="shared" si="47"/>
        <v/>
      </c>
      <c r="AR116" s="4" t="str">
        <f t="shared" si="48"/>
        <v/>
      </c>
      <c r="AS116" s="4" t="str">
        <f t="shared" si="49"/>
        <v/>
      </c>
      <c r="AT116" s="4" t="str">
        <f t="shared" si="50"/>
        <v/>
      </c>
      <c r="AU116" s="4" t="str">
        <f t="shared" si="51"/>
        <v/>
      </c>
      <c r="AV116" s="9" t="str">
        <f t="shared" si="52"/>
        <v>5C</v>
      </c>
      <c r="AW116" s="4" t="str">
        <f t="shared" si="53"/>
        <v/>
      </c>
      <c r="AX116" s="4" t="str">
        <f t="shared" si="54"/>
        <v/>
      </c>
      <c r="AY116" s="4" t="str">
        <f t="shared" si="55"/>
        <v/>
      </c>
      <c r="AZ116" s="4" t="str">
        <f t="shared" si="56"/>
        <v/>
      </c>
    </row>
    <row r="117" spans="1:52" x14ac:dyDescent="0.2">
      <c r="A117" t="s">
        <v>759</v>
      </c>
      <c r="B117" s="4" t="s">
        <v>6</v>
      </c>
      <c r="C117" s="4" t="s">
        <v>1070</v>
      </c>
      <c r="D117" s="4" t="s">
        <v>88</v>
      </c>
      <c r="E117" s="4" t="s">
        <v>1065</v>
      </c>
      <c r="G117" s="4" t="str">
        <f t="shared" si="37"/>
        <v/>
      </c>
      <c r="H117" s="4" t="str">
        <f t="shared" si="57"/>
        <v/>
      </c>
      <c r="I117" s="4" t="str">
        <f t="shared" si="61"/>
        <v/>
      </c>
      <c r="J117" s="4" t="str">
        <f t="shared" si="58"/>
        <v>5C</v>
      </c>
      <c r="L117" t="str">
        <f t="shared" si="35"/>
        <v/>
      </c>
      <c r="M117" t="str">
        <f t="shared" si="60"/>
        <v/>
      </c>
      <c r="N117" t="str">
        <f t="shared" si="60"/>
        <v/>
      </c>
      <c r="O117" t="str">
        <f t="shared" si="60"/>
        <v/>
      </c>
      <c r="P117" t="str">
        <f t="shared" si="60"/>
        <v/>
      </c>
      <c r="Q117" t="str">
        <f t="shared" si="60"/>
        <v/>
      </c>
      <c r="R117" t="str">
        <f t="shared" si="60"/>
        <v/>
      </c>
      <c r="S117" t="str">
        <f t="shared" si="60"/>
        <v/>
      </c>
      <c r="T117" t="str">
        <f t="shared" si="60"/>
        <v/>
      </c>
      <c r="V117" t="str">
        <f t="shared" si="62"/>
        <v/>
      </c>
      <c r="W117" t="str">
        <f t="shared" si="62"/>
        <v/>
      </c>
      <c r="X117" t="str">
        <f t="shared" si="62"/>
        <v/>
      </c>
      <c r="Y117" t="str">
        <f t="shared" si="62"/>
        <v/>
      </c>
      <c r="Z117" t="str">
        <f t="shared" si="62"/>
        <v/>
      </c>
      <c r="AA117" t="str">
        <f t="shared" si="62"/>
        <v/>
      </c>
      <c r="AB117" t="str">
        <f t="shared" si="62"/>
        <v/>
      </c>
      <c r="AC117" t="str">
        <f t="shared" si="62"/>
        <v/>
      </c>
      <c r="AD117" t="str">
        <f t="shared" si="62"/>
        <v/>
      </c>
      <c r="AE117" t="str">
        <f t="shared" si="62"/>
        <v/>
      </c>
      <c r="AG117" s="4" t="str">
        <f t="shared" si="38"/>
        <v/>
      </c>
      <c r="AH117" s="4" t="str">
        <f t="shared" si="39"/>
        <v/>
      </c>
      <c r="AI117" s="4" t="str">
        <f t="shared" si="40"/>
        <v/>
      </c>
      <c r="AJ117" s="4" t="str">
        <f t="shared" si="41"/>
        <v/>
      </c>
      <c r="AK117" s="4" t="str">
        <f t="shared" si="42"/>
        <v/>
      </c>
      <c r="AL117" s="4" t="str">
        <f t="shared" si="43"/>
        <v/>
      </c>
      <c r="AM117" s="4" t="str">
        <f t="shared" si="44"/>
        <v/>
      </c>
      <c r="AN117" s="4" t="str">
        <f t="shared" si="45"/>
        <v/>
      </c>
      <c r="AO117" s="4" t="str">
        <f t="shared" si="46"/>
        <v/>
      </c>
      <c r="AP117" s="4"/>
      <c r="AQ117" s="4" t="str">
        <f t="shared" si="47"/>
        <v/>
      </c>
      <c r="AR117" s="4" t="str">
        <f t="shared" si="48"/>
        <v/>
      </c>
      <c r="AS117" s="4" t="str">
        <f t="shared" si="49"/>
        <v/>
      </c>
      <c r="AT117" s="4" t="str">
        <f t="shared" si="50"/>
        <v/>
      </c>
      <c r="AU117" s="4" t="str">
        <f t="shared" si="51"/>
        <v/>
      </c>
      <c r="AV117" s="4" t="str">
        <f t="shared" si="52"/>
        <v/>
      </c>
      <c r="AW117" s="4" t="str">
        <f t="shared" si="53"/>
        <v/>
      </c>
      <c r="AX117" s="4" t="str">
        <f t="shared" si="54"/>
        <v/>
      </c>
      <c r="AY117" s="4" t="str">
        <f t="shared" si="55"/>
        <v/>
      </c>
      <c r="AZ117" s="4" t="str">
        <f t="shared" si="56"/>
        <v/>
      </c>
    </row>
    <row r="118" spans="1:52" x14ac:dyDescent="0.2">
      <c r="A118" t="s">
        <v>762</v>
      </c>
      <c r="B118" s="4" t="s">
        <v>4</v>
      </c>
      <c r="C118" s="4" t="s">
        <v>1063</v>
      </c>
      <c r="D118" s="4" t="s">
        <v>58</v>
      </c>
      <c r="E118" s="4">
        <v>1</v>
      </c>
      <c r="G118" s="4" t="str">
        <f t="shared" si="37"/>
        <v/>
      </c>
      <c r="H118" s="4" t="str">
        <f t="shared" si="57"/>
        <v/>
      </c>
      <c r="I118" s="4" t="str">
        <f t="shared" si="61"/>
        <v/>
      </c>
      <c r="J118" s="4" t="str">
        <f t="shared" si="58"/>
        <v/>
      </c>
      <c r="L118" t="str">
        <f t="shared" si="35"/>
        <v/>
      </c>
      <c r="M118" t="str">
        <f t="shared" si="60"/>
        <v/>
      </c>
      <c r="N118" t="str">
        <f t="shared" si="60"/>
        <v/>
      </c>
      <c r="O118" t="str">
        <f t="shared" si="60"/>
        <v/>
      </c>
      <c r="P118" t="str">
        <f t="shared" si="60"/>
        <v/>
      </c>
      <c r="Q118" t="str">
        <f t="shared" si="60"/>
        <v/>
      </c>
      <c r="R118" t="str">
        <f t="shared" si="60"/>
        <v/>
      </c>
      <c r="S118" t="str">
        <f t="shared" si="60"/>
        <v/>
      </c>
      <c r="T118" t="str">
        <f t="shared" si="60"/>
        <v/>
      </c>
      <c r="V118" t="str">
        <f t="shared" si="62"/>
        <v/>
      </c>
      <c r="W118" t="str">
        <f t="shared" si="62"/>
        <v/>
      </c>
      <c r="X118" t="str">
        <f t="shared" si="62"/>
        <v/>
      </c>
      <c r="Y118" t="str">
        <f t="shared" si="62"/>
        <v/>
      </c>
      <c r="Z118" t="str">
        <f t="shared" si="62"/>
        <v/>
      </c>
      <c r="AA118" t="str">
        <f t="shared" si="62"/>
        <v/>
      </c>
      <c r="AB118" t="str">
        <f t="shared" si="62"/>
        <v/>
      </c>
      <c r="AC118" t="str">
        <f t="shared" si="62"/>
        <v/>
      </c>
      <c r="AD118" t="str">
        <f t="shared" si="62"/>
        <v/>
      </c>
      <c r="AE118" t="str">
        <f t="shared" si="62"/>
        <v/>
      </c>
      <c r="AG118" s="4" t="str">
        <f t="shared" si="38"/>
        <v/>
      </c>
      <c r="AH118" s="4" t="str">
        <f t="shared" si="39"/>
        <v/>
      </c>
      <c r="AI118" s="4" t="str">
        <f t="shared" si="40"/>
        <v/>
      </c>
      <c r="AJ118" s="4" t="str">
        <f t="shared" si="41"/>
        <v/>
      </c>
      <c r="AK118" s="4" t="str">
        <f t="shared" si="42"/>
        <v/>
      </c>
      <c r="AL118" s="4" t="str">
        <f t="shared" si="43"/>
        <v/>
      </c>
      <c r="AM118" s="4" t="str">
        <f t="shared" si="44"/>
        <v/>
      </c>
      <c r="AN118" s="4" t="str">
        <f t="shared" si="45"/>
        <v/>
      </c>
      <c r="AO118" s="4" t="str">
        <f t="shared" si="46"/>
        <v/>
      </c>
      <c r="AP118" s="4"/>
      <c r="AQ118" s="4" t="str">
        <f t="shared" si="47"/>
        <v/>
      </c>
      <c r="AR118" s="4" t="str">
        <f t="shared" si="48"/>
        <v/>
      </c>
      <c r="AS118" s="4" t="str">
        <f t="shared" si="49"/>
        <v/>
      </c>
      <c r="AT118" s="4" t="str">
        <f t="shared" si="50"/>
        <v/>
      </c>
      <c r="AU118" s="4" t="str">
        <f t="shared" si="51"/>
        <v/>
      </c>
      <c r="AV118" s="9" t="str">
        <f t="shared" si="52"/>
        <v>5C</v>
      </c>
      <c r="AW118" s="4" t="str">
        <f t="shared" si="53"/>
        <v/>
      </c>
      <c r="AX118" s="4" t="str">
        <f t="shared" si="54"/>
        <v/>
      </c>
      <c r="AY118" s="4" t="str">
        <f t="shared" si="55"/>
        <v/>
      </c>
      <c r="AZ118" s="4" t="str">
        <f t="shared" si="56"/>
        <v/>
      </c>
    </row>
    <row r="119" spans="1:52" x14ac:dyDescent="0.2">
      <c r="A119" t="s">
        <v>762</v>
      </c>
      <c r="B119" s="4" t="s">
        <v>6</v>
      </c>
      <c r="C119" s="4" t="s">
        <v>1070</v>
      </c>
      <c r="D119" s="4" t="s">
        <v>88</v>
      </c>
      <c r="E119" s="4" t="s">
        <v>1065</v>
      </c>
      <c r="G119" s="4" t="str">
        <f t="shared" si="37"/>
        <v/>
      </c>
      <c r="H119" s="4" t="str">
        <f t="shared" si="57"/>
        <v/>
      </c>
      <c r="I119" s="4" t="str">
        <f t="shared" si="61"/>
        <v/>
      </c>
      <c r="J119" s="4" t="str">
        <f t="shared" si="58"/>
        <v>5C</v>
      </c>
      <c r="L119" t="str">
        <f t="shared" si="35"/>
        <v/>
      </c>
      <c r="M119" t="str">
        <f t="shared" si="60"/>
        <v/>
      </c>
      <c r="N119" t="str">
        <f t="shared" si="60"/>
        <v/>
      </c>
      <c r="O119" t="str">
        <f t="shared" si="60"/>
        <v/>
      </c>
      <c r="P119" t="str">
        <f t="shared" si="60"/>
        <v/>
      </c>
      <c r="Q119" t="str">
        <f t="shared" si="60"/>
        <v/>
      </c>
      <c r="R119" t="str">
        <f t="shared" si="60"/>
        <v/>
      </c>
      <c r="S119" t="str">
        <f t="shared" si="60"/>
        <v/>
      </c>
      <c r="T119" t="str">
        <f t="shared" si="60"/>
        <v/>
      </c>
      <c r="V119" t="str">
        <f t="shared" si="62"/>
        <v/>
      </c>
      <c r="W119" t="str">
        <f t="shared" si="62"/>
        <v/>
      </c>
      <c r="X119" t="str">
        <f t="shared" si="62"/>
        <v/>
      </c>
      <c r="Y119" t="str">
        <f t="shared" si="62"/>
        <v/>
      </c>
      <c r="Z119" t="str">
        <f t="shared" si="62"/>
        <v/>
      </c>
      <c r="AA119" t="str">
        <f t="shared" si="62"/>
        <v/>
      </c>
      <c r="AB119" t="str">
        <f t="shared" si="62"/>
        <v/>
      </c>
      <c r="AC119" t="str">
        <f t="shared" si="62"/>
        <v/>
      </c>
      <c r="AD119" t="str">
        <f t="shared" si="62"/>
        <v/>
      </c>
      <c r="AE119" t="str">
        <f t="shared" si="62"/>
        <v/>
      </c>
      <c r="AG119" s="4" t="str">
        <f t="shared" si="38"/>
        <v/>
      </c>
      <c r="AH119" s="4" t="str">
        <f t="shared" si="39"/>
        <v/>
      </c>
      <c r="AI119" s="4" t="str">
        <f t="shared" si="40"/>
        <v/>
      </c>
      <c r="AJ119" s="4" t="str">
        <f t="shared" si="41"/>
        <v/>
      </c>
      <c r="AK119" s="4" t="str">
        <f t="shared" si="42"/>
        <v/>
      </c>
      <c r="AL119" s="4" t="str">
        <f t="shared" si="43"/>
        <v/>
      </c>
      <c r="AM119" s="4" t="str">
        <f t="shared" si="44"/>
        <v/>
      </c>
      <c r="AN119" s="4" t="str">
        <f t="shared" si="45"/>
        <v/>
      </c>
      <c r="AO119" s="4" t="str">
        <f t="shared" si="46"/>
        <v/>
      </c>
      <c r="AP119" s="4"/>
      <c r="AQ119" s="4" t="str">
        <f t="shared" si="47"/>
        <v/>
      </c>
      <c r="AR119" s="4" t="str">
        <f t="shared" si="48"/>
        <v/>
      </c>
      <c r="AS119" s="4" t="str">
        <f t="shared" si="49"/>
        <v/>
      </c>
      <c r="AT119" s="4" t="str">
        <f t="shared" si="50"/>
        <v/>
      </c>
      <c r="AU119" s="4" t="str">
        <f t="shared" si="51"/>
        <v/>
      </c>
      <c r="AV119" s="4" t="str">
        <f t="shared" si="52"/>
        <v/>
      </c>
      <c r="AW119" s="4" t="str">
        <f t="shared" si="53"/>
        <v/>
      </c>
      <c r="AX119" s="4" t="str">
        <f t="shared" si="54"/>
        <v/>
      </c>
      <c r="AY119" s="4" t="str">
        <f t="shared" si="55"/>
        <v/>
      </c>
      <c r="AZ119" s="4" t="str">
        <f t="shared" si="56"/>
        <v/>
      </c>
    </row>
    <row r="120" spans="1:52" x14ac:dyDescent="0.2">
      <c r="A120" t="s">
        <v>765</v>
      </c>
      <c r="B120" s="4" t="s">
        <v>4</v>
      </c>
      <c r="C120" s="4" t="s">
        <v>1063</v>
      </c>
      <c r="D120" s="4" t="s">
        <v>19</v>
      </c>
      <c r="E120" s="4" t="s">
        <v>1066</v>
      </c>
      <c r="G120" s="4" t="str">
        <f t="shared" si="37"/>
        <v/>
      </c>
      <c r="H120" s="4" t="str">
        <f t="shared" si="57"/>
        <v/>
      </c>
      <c r="I120" s="4" t="str">
        <f t="shared" si="61"/>
        <v/>
      </c>
      <c r="J120" s="4" t="str">
        <f t="shared" si="58"/>
        <v/>
      </c>
      <c r="L120" t="str">
        <f t="shared" si="35"/>
        <v/>
      </c>
      <c r="M120" t="str">
        <f t="shared" si="60"/>
        <v/>
      </c>
      <c r="N120" t="str">
        <f t="shared" si="60"/>
        <v/>
      </c>
      <c r="O120" t="str">
        <f t="shared" si="60"/>
        <v/>
      </c>
      <c r="P120" t="str">
        <f t="shared" si="60"/>
        <v/>
      </c>
      <c r="Q120" t="str">
        <f t="shared" si="60"/>
        <v/>
      </c>
      <c r="R120" t="str">
        <f t="shared" si="60"/>
        <v/>
      </c>
      <c r="S120" t="str">
        <f t="shared" si="60"/>
        <v/>
      </c>
      <c r="T120" t="str">
        <f t="shared" si="60"/>
        <v/>
      </c>
      <c r="V120" t="str">
        <f t="shared" si="62"/>
        <v/>
      </c>
      <c r="W120" t="str">
        <f t="shared" si="62"/>
        <v/>
      </c>
      <c r="X120" t="str">
        <f t="shared" si="62"/>
        <v/>
      </c>
      <c r="Y120" t="str">
        <f t="shared" si="62"/>
        <v/>
      </c>
      <c r="Z120" t="str">
        <f t="shared" si="62"/>
        <v/>
      </c>
      <c r="AA120" t="str">
        <f t="shared" si="62"/>
        <v/>
      </c>
      <c r="AB120" t="str">
        <f t="shared" si="62"/>
        <v/>
      </c>
      <c r="AC120" t="str">
        <f t="shared" si="62"/>
        <v/>
      </c>
      <c r="AD120" t="str">
        <f t="shared" si="62"/>
        <v/>
      </c>
      <c r="AE120" t="str">
        <f t="shared" si="62"/>
        <v/>
      </c>
      <c r="AG120" s="4" t="str">
        <f t="shared" si="38"/>
        <v/>
      </c>
      <c r="AH120" s="4" t="str">
        <f t="shared" si="39"/>
        <v/>
      </c>
      <c r="AI120" s="4" t="str">
        <f t="shared" si="40"/>
        <v/>
      </c>
      <c r="AJ120" s="4" t="str">
        <f t="shared" si="41"/>
        <v/>
      </c>
      <c r="AK120" s="4" t="str">
        <f t="shared" si="42"/>
        <v/>
      </c>
      <c r="AL120" s="4" t="str">
        <f t="shared" si="43"/>
        <v/>
      </c>
      <c r="AM120" s="9" t="str">
        <f t="shared" si="44"/>
        <v>1C</v>
      </c>
      <c r="AN120" s="4" t="str">
        <f t="shared" si="45"/>
        <v/>
      </c>
      <c r="AO120" s="4" t="str">
        <f t="shared" si="46"/>
        <v/>
      </c>
      <c r="AP120" s="4"/>
      <c r="AQ120" s="4" t="str">
        <f t="shared" si="47"/>
        <v/>
      </c>
      <c r="AR120" s="4" t="str">
        <f t="shared" si="48"/>
        <v/>
      </c>
      <c r="AS120" s="4" t="str">
        <f t="shared" si="49"/>
        <v/>
      </c>
      <c r="AT120" s="4" t="str">
        <f t="shared" si="50"/>
        <v/>
      </c>
      <c r="AU120" s="4" t="str">
        <f t="shared" si="51"/>
        <v/>
      </c>
      <c r="AV120" s="4" t="str">
        <f t="shared" si="52"/>
        <v/>
      </c>
      <c r="AW120" s="4" t="str">
        <f t="shared" si="53"/>
        <v/>
      </c>
      <c r="AX120" s="4" t="str">
        <f t="shared" si="54"/>
        <v/>
      </c>
      <c r="AY120" s="4" t="str">
        <f t="shared" si="55"/>
        <v/>
      </c>
      <c r="AZ120" s="4" t="str">
        <f t="shared" si="56"/>
        <v/>
      </c>
    </row>
    <row r="121" spans="1:52" x14ac:dyDescent="0.2">
      <c r="A121" t="s">
        <v>765</v>
      </c>
      <c r="B121" s="4" t="s">
        <v>6</v>
      </c>
      <c r="C121" s="4" t="s">
        <v>1070</v>
      </c>
      <c r="D121" s="4" t="s">
        <v>44</v>
      </c>
      <c r="E121" s="4" t="s">
        <v>1065</v>
      </c>
      <c r="G121" s="4" t="str">
        <f t="shared" si="37"/>
        <v/>
      </c>
      <c r="H121" s="4" t="str">
        <f t="shared" si="57"/>
        <v/>
      </c>
      <c r="I121" s="4" t="str">
        <f t="shared" si="61"/>
        <v/>
      </c>
      <c r="J121" s="4" t="str">
        <f t="shared" si="58"/>
        <v>1C</v>
      </c>
      <c r="L121" t="str">
        <f t="shared" si="35"/>
        <v/>
      </c>
      <c r="M121" t="str">
        <f t="shared" si="60"/>
        <v/>
      </c>
      <c r="N121" t="str">
        <f t="shared" si="60"/>
        <v/>
      </c>
      <c r="O121" t="str">
        <f t="shared" si="60"/>
        <v/>
      </c>
      <c r="P121" t="str">
        <f t="shared" si="60"/>
        <v/>
      </c>
      <c r="Q121" t="str">
        <f t="shared" si="60"/>
        <v/>
      </c>
      <c r="R121" t="str">
        <f t="shared" si="60"/>
        <v/>
      </c>
      <c r="S121" t="str">
        <f t="shared" si="60"/>
        <v/>
      </c>
      <c r="T121" t="str">
        <f t="shared" si="60"/>
        <v/>
      </c>
      <c r="V121" t="str">
        <f t="shared" si="62"/>
        <v/>
      </c>
      <c r="W121" t="str">
        <f t="shared" si="62"/>
        <v/>
      </c>
      <c r="X121" t="str">
        <f t="shared" si="62"/>
        <v/>
      </c>
      <c r="Y121" t="str">
        <f t="shared" si="62"/>
        <v/>
      </c>
      <c r="Z121" t="str">
        <f t="shared" si="62"/>
        <v/>
      </c>
      <c r="AA121" t="str">
        <f t="shared" si="62"/>
        <v/>
      </c>
      <c r="AB121" t="str">
        <f t="shared" si="62"/>
        <v/>
      </c>
      <c r="AC121" t="str">
        <f t="shared" si="62"/>
        <v/>
      </c>
      <c r="AD121" t="str">
        <f t="shared" si="62"/>
        <v/>
      </c>
      <c r="AE121" t="str">
        <f t="shared" si="62"/>
        <v/>
      </c>
      <c r="AG121" s="4" t="str">
        <f t="shared" si="38"/>
        <v/>
      </c>
      <c r="AH121" s="4" t="str">
        <f t="shared" si="39"/>
        <v/>
      </c>
      <c r="AI121" s="4" t="str">
        <f t="shared" si="40"/>
        <v/>
      </c>
      <c r="AJ121" s="4" t="str">
        <f t="shared" si="41"/>
        <v/>
      </c>
      <c r="AK121" s="4" t="str">
        <f t="shared" si="42"/>
        <v/>
      </c>
      <c r="AL121" s="4" t="str">
        <f t="shared" si="43"/>
        <v/>
      </c>
      <c r="AM121" s="4" t="str">
        <f t="shared" si="44"/>
        <v/>
      </c>
      <c r="AN121" s="4" t="str">
        <f t="shared" si="45"/>
        <v/>
      </c>
      <c r="AO121" s="4" t="str">
        <f t="shared" si="46"/>
        <v/>
      </c>
      <c r="AP121" s="4"/>
      <c r="AQ121" s="4" t="str">
        <f t="shared" si="47"/>
        <v/>
      </c>
      <c r="AR121" s="4" t="str">
        <f t="shared" si="48"/>
        <v/>
      </c>
      <c r="AS121" s="4" t="str">
        <f t="shared" si="49"/>
        <v/>
      </c>
      <c r="AT121" s="4" t="str">
        <f t="shared" si="50"/>
        <v/>
      </c>
      <c r="AU121" s="4" t="str">
        <f t="shared" si="51"/>
        <v/>
      </c>
      <c r="AV121" s="4" t="str">
        <f t="shared" si="52"/>
        <v/>
      </c>
      <c r="AW121" s="4" t="str">
        <f t="shared" si="53"/>
        <v/>
      </c>
      <c r="AX121" s="4" t="str">
        <f t="shared" si="54"/>
        <v/>
      </c>
      <c r="AY121" s="4" t="str">
        <f t="shared" si="55"/>
        <v/>
      </c>
      <c r="AZ121" s="4" t="str">
        <f t="shared" si="56"/>
        <v/>
      </c>
    </row>
    <row r="122" spans="1:52" x14ac:dyDescent="0.2">
      <c r="A122" t="s">
        <v>802</v>
      </c>
      <c r="B122" s="4" t="s">
        <v>4</v>
      </c>
      <c r="C122" s="4" t="s">
        <v>1063</v>
      </c>
      <c r="D122" s="4" t="s">
        <v>58</v>
      </c>
      <c r="E122" s="4">
        <v>3</v>
      </c>
      <c r="G122" s="4" t="str">
        <f t="shared" si="37"/>
        <v/>
      </c>
      <c r="H122" s="4" t="str">
        <f t="shared" si="57"/>
        <v/>
      </c>
      <c r="I122" s="4" t="str">
        <f t="shared" si="61"/>
        <v/>
      </c>
      <c r="J122" s="4" t="str">
        <f t="shared" si="58"/>
        <v/>
      </c>
      <c r="L122" t="str">
        <f t="shared" si="35"/>
        <v/>
      </c>
      <c r="M122" t="str">
        <f t="shared" si="60"/>
        <v/>
      </c>
      <c r="N122" t="str">
        <f t="shared" si="60"/>
        <v/>
      </c>
      <c r="O122" t="str">
        <f t="shared" si="60"/>
        <v/>
      </c>
      <c r="P122" t="str">
        <f t="shared" si="60"/>
        <v/>
      </c>
      <c r="Q122" t="str">
        <f t="shared" si="60"/>
        <v/>
      </c>
      <c r="R122" t="str">
        <f t="shared" si="60"/>
        <v/>
      </c>
      <c r="S122" t="str">
        <f t="shared" si="60"/>
        <v/>
      </c>
      <c r="T122" t="str">
        <f t="shared" si="60"/>
        <v/>
      </c>
      <c r="V122" t="str">
        <f t="shared" si="62"/>
        <v/>
      </c>
      <c r="W122" t="str">
        <f t="shared" si="62"/>
        <v/>
      </c>
      <c r="X122" t="str">
        <f t="shared" si="62"/>
        <v/>
      </c>
      <c r="Y122" t="str">
        <f t="shared" si="62"/>
        <v/>
      </c>
      <c r="Z122" t="str">
        <f t="shared" si="62"/>
        <v/>
      </c>
      <c r="AA122" t="str">
        <f t="shared" si="62"/>
        <v/>
      </c>
      <c r="AB122" t="str">
        <f t="shared" si="62"/>
        <v/>
      </c>
      <c r="AC122" t="str">
        <f t="shared" si="62"/>
        <v/>
      </c>
      <c r="AD122" t="str">
        <f t="shared" si="62"/>
        <v/>
      </c>
      <c r="AE122" t="str">
        <f t="shared" si="62"/>
        <v/>
      </c>
      <c r="AG122" s="4" t="str">
        <f t="shared" si="38"/>
        <v/>
      </c>
      <c r="AH122" s="4" t="str">
        <f t="shared" si="39"/>
        <v/>
      </c>
      <c r="AI122" s="4" t="str">
        <f t="shared" si="40"/>
        <v/>
      </c>
      <c r="AJ122" s="4" t="str">
        <f t="shared" si="41"/>
        <v/>
      </c>
      <c r="AK122" s="4" t="str">
        <f t="shared" si="42"/>
        <v/>
      </c>
      <c r="AL122" s="4" t="str">
        <f t="shared" si="43"/>
        <v/>
      </c>
      <c r="AM122" s="4" t="str">
        <f t="shared" si="44"/>
        <v/>
      </c>
      <c r="AN122" s="4" t="str">
        <f t="shared" si="45"/>
        <v/>
      </c>
      <c r="AO122" s="4" t="str">
        <f t="shared" si="46"/>
        <v/>
      </c>
      <c r="AP122" s="4"/>
      <c r="AQ122" s="4" t="str">
        <f t="shared" si="47"/>
        <v/>
      </c>
      <c r="AR122" s="4" t="str">
        <f t="shared" si="48"/>
        <v/>
      </c>
      <c r="AS122" s="4" t="str">
        <f t="shared" si="49"/>
        <v/>
      </c>
      <c r="AT122" s="4" t="str">
        <f t="shared" si="50"/>
        <v/>
      </c>
      <c r="AU122" s="4" t="str">
        <f t="shared" si="51"/>
        <v/>
      </c>
      <c r="AV122" s="9" t="str">
        <f t="shared" si="52"/>
        <v>3C</v>
      </c>
      <c r="AW122" s="4" t="str">
        <f t="shared" si="53"/>
        <v/>
      </c>
      <c r="AX122" s="4" t="str">
        <f t="shared" si="54"/>
        <v/>
      </c>
      <c r="AY122" s="4" t="str">
        <f t="shared" si="55"/>
        <v/>
      </c>
      <c r="AZ122" s="4" t="str">
        <f t="shared" si="56"/>
        <v/>
      </c>
    </row>
    <row r="123" spans="1:52" x14ac:dyDescent="0.2">
      <c r="A123" t="s">
        <v>802</v>
      </c>
      <c r="B123" s="4" t="s">
        <v>6</v>
      </c>
      <c r="C123" s="4" t="s">
        <v>1070</v>
      </c>
      <c r="D123" s="4" t="s">
        <v>42</v>
      </c>
      <c r="E123" s="4" t="s">
        <v>1065</v>
      </c>
      <c r="G123" s="4" t="str">
        <f t="shared" si="37"/>
        <v/>
      </c>
      <c r="H123" s="4" t="str">
        <f t="shared" si="57"/>
        <v/>
      </c>
      <c r="I123" s="4" t="str">
        <f t="shared" si="61"/>
        <v/>
      </c>
      <c r="J123" s="4" t="str">
        <f t="shared" si="58"/>
        <v>3C</v>
      </c>
      <c r="L123" t="str">
        <f t="shared" si="35"/>
        <v/>
      </c>
      <c r="M123" t="str">
        <f t="shared" si="60"/>
        <v/>
      </c>
      <c r="N123" t="str">
        <f t="shared" si="60"/>
        <v/>
      </c>
      <c r="O123" t="str">
        <f t="shared" si="60"/>
        <v/>
      </c>
      <c r="P123" t="str">
        <f t="shared" si="60"/>
        <v/>
      </c>
      <c r="Q123" t="str">
        <f t="shared" si="60"/>
        <v/>
      </c>
      <c r="R123" t="str">
        <f t="shared" si="60"/>
        <v/>
      </c>
      <c r="S123" t="str">
        <f t="shared" si="60"/>
        <v/>
      </c>
      <c r="T123" t="str">
        <f t="shared" si="60"/>
        <v/>
      </c>
      <c r="V123" t="str">
        <f t="shared" si="62"/>
        <v/>
      </c>
      <c r="W123" t="str">
        <f t="shared" si="62"/>
        <v/>
      </c>
      <c r="X123" t="str">
        <f t="shared" si="62"/>
        <v/>
      </c>
      <c r="Y123" t="str">
        <f t="shared" si="62"/>
        <v/>
      </c>
      <c r="Z123" t="str">
        <f t="shared" si="62"/>
        <v/>
      </c>
      <c r="AA123" t="str">
        <f t="shared" si="62"/>
        <v/>
      </c>
      <c r="AB123" t="str">
        <f t="shared" si="62"/>
        <v/>
      </c>
      <c r="AC123" t="str">
        <f t="shared" si="62"/>
        <v/>
      </c>
      <c r="AD123" t="str">
        <f t="shared" si="62"/>
        <v/>
      </c>
      <c r="AE123" t="str">
        <f t="shared" si="62"/>
        <v/>
      </c>
      <c r="AG123" s="4" t="str">
        <f t="shared" si="38"/>
        <v/>
      </c>
      <c r="AH123" s="4" t="str">
        <f t="shared" si="39"/>
        <v/>
      </c>
      <c r="AI123" s="4" t="str">
        <f t="shared" si="40"/>
        <v/>
      </c>
      <c r="AJ123" s="4" t="str">
        <f t="shared" si="41"/>
        <v/>
      </c>
      <c r="AK123" s="4" t="str">
        <f t="shared" si="42"/>
        <v/>
      </c>
      <c r="AL123" s="4" t="str">
        <f t="shared" si="43"/>
        <v/>
      </c>
      <c r="AM123" s="4" t="str">
        <f t="shared" si="44"/>
        <v/>
      </c>
      <c r="AN123" s="4" t="str">
        <f t="shared" si="45"/>
        <v/>
      </c>
      <c r="AO123" s="4" t="str">
        <f t="shared" si="46"/>
        <v/>
      </c>
      <c r="AP123" s="4"/>
      <c r="AQ123" s="4" t="str">
        <f t="shared" si="47"/>
        <v/>
      </c>
      <c r="AR123" s="4" t="str">
        <f t="shared" si="48"/>
        <v/>
      </c>
      <c r="AS123" s="4" t="str">
        <f t="shared" si="49"/>
        <v/>
      </c>
      <c r="AT123" s="4" t="str">
        <f t="shared" si="50"/>
        <v/>
      </c>
      <c r="AU123" s="4" t="str">
        <f t="shared" si="51"/>
        <v/>
      </c>
      <c r="AV123" s="4" t="str">
        <f t="shared" si="52"/>
        <v/>
      </c>
      <c r="AW123" s="4" t="str">
        <f t="shared" si="53"/>
        <v/>
      </c>
      <c r="AX123" s="4" t="str">
        <f t="shared" si="54"/>
        <v/>
      </c>
      <c r="AY123" s="4" t="str">
        <f t="shared" si="55"/>
        <v/>
      </c>
      <c r="AZ123" s="4" t="str">
        <f t="shared" si="56"/>
        <v/>
      </c>
    </row>
    <row r="124" spans="1:52" x14ac:dyDescent="0.2">
      <c r="A124" t="s">
        <v>808</v>
      </c>
      <c r="B124" s="4" t="s">
        <v>4</v>
      </c>
      <c r="C124" s="4" t="s">
        <v>1063</v>
      </c>
      <c r="D124" s="4" t="s">
        <v>42</v>
      </c>
      <c r="E124" s="4">
        <v>4</v>
      </c>
      <c r="G124" s="4" t="str">
        <f t="shared" si="37"/>
        <v/>
      </c>
      <c r="H124" s="4" t="str">
        <f t="shared" si="57"/>
        <v/>
      </c>
      <c r="I124" s="4" t="str">
        <f t="shared" si="61"/>
        <v/>
      </c>
      <c r="J124" s="4" t="str">
        <f t="shared" si="58"/>
        <v/>
      </c>
      <c r="L124" t="str">
        <f t="shared" si="35"/>
        <v/>
      </c>
      <c r="M124" t="str">
        <f t="shared" si="60"/>
        <v/>
      </c>
      <c r="N124" t="str">
        <f t="shared" si="60"/>
        <v/>
      </c>
      <c r="O124" t="str">
        <f t="shared" si="60"/>
        <v/>
      </c>
      <c r="P124" t="str">
        <f t="shared" si="60"/>
        <v/>
      </c>
      <c r="Q124" t="str">
        <f t="shared" si="60"/>
        <v/>
      </c>
      <c r="R124" t="str">
        <f t="shared" si="60"/>
        <v/>
      </c>
      <c r="S124" t="str">
        <f t="shared" si="60"/>
        <v/>
      </c>
      <c r="T124" t="str">
        <f t="shared" si="60"/>
        <v/>
      </c>
      <c r="V124" t="str">
        <f t="shared" si="62"/>
        <v/>
      </c>
      <c r="W124" t="str">
        <f t="shared" si="62"/>
        <v/>
      </c>
      <c r="X124" t="str">
        <f t="shared" si="62"/>
        <v/>
      </c>
      <c r="Y124" t="str">
        <f t="shared" si="62"/>
        <v/>
      </c>
      <c r="Z124" t="str">
        <f t="shared" si="62"/>
        <v/>
      </c>
      <c r="AA124" t="str">
        <f t="shared" si="62"/>
        <v/>
      </c>
      <c r="AB124" t="str">
        <f t="shared" si="62"/>
        <v/>
      </c>
      <c r="AC124" t="str">
        <f t="shared" si="62"/>
        <v/>
      </c>
      <c r="AD124" t="str">
        <f t="shared" si="62"/>
        <v/>
      </c>
      <c r="AE124" t="str">
        <f t="shared" si="62"/>
        <v/>
      </c>
      <c r="AG124" s="4" t="str">
        <f t="shared" si="38"/>
        <v/>
      </c>
      <c r="AH124" s="4" t="str">
        <f t="shared" si="39"/>
        <v/>
      </c>
      <c r="AI124" s="4" t="str">
        <f t="shared" si="40"/>
        <v/>
      </c>
      <c r="AJ124" s="4" t="str">
        <f t="shared" si="41"/>
        <v/>
      </c>
      <c r="AK124" s="4" t="str">
        <f t="shared" si="42"/>
        <v/>
      </c>
      <c r="AL124" s="4" t="str">
        <f t="shared" si="43"/>
        <v/>
      </c>
      <c r="AM124" s="4" t="str">
        <f t="shared" si="44"/>
        <v/>
      </c>
      <c r="AN124" s="4" t="str">
        <f t="shared" si="45"/>
        <v/>
      </c>
      <c r="AO124" s="4" t="str">
        <f t="shared" si="46"/>
        <v/>
      </c>
      <c r="AP124" s="4"/>
      <c r="AQ124" s="4" t="str">
        <f t="shared" si="47"/>
        <v/>
      </c>
      <c r="AR124" s="4" t="str">
        <f t="shared" si="48"/>
        <v/>
      </c>
      <c r="AS124" s="9" t="str">
        <f t="shared" si="49"/>
        <v>7C</v>
      </c>
      <c r="AT124" s="4" t="str">
        <f t="shared" si="50"/>
        <v/>
      </c>
      <c r="AU124" s="4" t="str">
        <f t="shared" si="51"/>
        <v/>
      </c>
      <c r="AV124" s="4" t="str">
        <f t="shared" si="52"/>
        <v/>
      </c>
      <c r="AW124" s="4" t="str">
        <f t="shared" si="53"/>
        <v/>
      </c>
      <c r="AX124" s="4" t="str">
        <f t="shared" si="54"/>
        <v/>
      </c>
      <c r="AY124" s="4" t="str">
        <f t="shared" si="55"/>
        <v/>
      </c>
      <c r="AZ124" s="4" t="str">
        <f t="shared" si="56"/>
        <v/>
      </c>
    </row>
    <row r="125" spans="1:52" x14ac:dyDescent="0.2">
      <c r="A125" t="s">
        <v>808</v>
      </c>
      <c r="B125" s="4" t="s">
        <v>6</v>
      </c>
      <c r="C125" s="4" t="s">
        <v>1070</v>
      </c>
      <c r="D125" s="4" t="s">
        <v>61</v>
      </c>
      <c r="E125" s="4" t="s">
        <v>1065</v>
      </c>
      <c r="G125" s="4" t="str">
        <f t="shared" si="37"/>
        <v/>
      </c>
      <c r="H125" s="4" t="str">
        <f t="shared" si="57"/>
        <v/>
      </c>
      <c r="I125" s="4" t="str">
        <f t="shared" si="61"/>
        <v/>
      </c>
      <c r="J125" s="4" t="str">
        <f t="shared" si="58"/>
        <v>7C</v>
      </c>
      <c r="L125" t="str">
        <f t="shared" si="35"/>
        <v/>
      </c>
      <c r="M125" t="str">
        <f t="shared" si="60"/>
        <v/>
      </c>
      <c r="N125" t="str">
        <f t="shared" si="60"/>
        <v/>
      </c>
      <c r="O125" t="str">
        <f t="shared" si="60"/>
        <v/>
      </c>
      <c r="P125" t="str">
        <f t="shared" si="60"/>
        <v/>
      </c>
      <c r="Q125" t="str">
        <f t="shared" si="60"/>
        <v/>
      </c>
      <c r="R125" t="str">
        <f t="shared" si="60"/>
        <v/>
      </c>
      <c r="S125" t="str">
        <f t="shared" si="60"/>
        <v/>
      </c>
      <c r="T125" t="str">
        <f t="shared" si="60"/>
        <v/>
      </c>
      <c r="V125" t="str">
        <f t="shared" si="62"/>
        <v/>
      </c>
      <c r="W125" t="str">
        <f t="shared" si="62"/>
        <v/>
      </c>
      <c r="X125" t="str">
        <f t="shared" si="62"/>
        <v/>
      </c>
      <c r="Y125" t="str">
        <f t="shared" si="62"/>
        <v/>
      </c>
      <c r="Z125" t="str">
        <f t="shared" si="62"/>
        <v/>
      </c>
      <c r="AA125" t="str">
        <f t="shared" si="62"/>
        <v/>
      </c>
      <c r="AB125" t="str">
        <f t="shared" si="62"/>
        <v/>
      </c>
      <c r="AC125" t="str">
        <f t="shared" si="62"/>
        <v/>
      </c>
      <c r="AD125" t="str">
        <f t="shared" si="62"/>
        <v/>
      </c>
      <c r="AE125" t="str">
        <f t="shared" si="62"/>
        <v/>
      </c>
      <c r="AG125" s="4" t="str">
        <f t="shared" si="38"/>
        <v/>
      </c>
      <c r="AH125" s="4" t="str">
        <f t="shared" si="39"/>
        <v/>
      </c>
      <c r="AI125" s="4" t="str">
        <f t="shared" si="40"/>
        <v/>
      </c>
      <c r="AJ125" s="4" t="str">
        <f t="shared" si="41"/>
        <v/>
      </c>
      <c r="AK125" s="4" t="str">
        <f t="shared" si="42"/>
        <v/>
      </c>
      <c r="AL125" s="4" t="str">
        <f t="shared" si="43"/>
        <v/>
      </c>
      <c r="AM125" s="4" t="str">
        <f t="shared" si="44"/>
        <v/>
      </c>
      <c r="AN125" s="4" t="str">
        <f t="shared" si="45"/>
        <v/>
      </c>
      <c r="AO125" s="4" t="str">
        <f t="shared" si="46"/>
        <v/>
      </c>
      <c r="AP125" s="4"/>
      <c r="AQ125" s="4" t="str">
        <f t="shared" si="47"/>
        <v/>
      </c>
      <c r="AR125" s="4" t="str">
        <f t="shared" si="48"/>
        <v/>
      </c>
      <c r="AS125" s="4" t="str">
        <f t="shared" si="49"/>
        <v/>
      </c>
      <c r="AT125" s="4" t="str">
        <f t="shared" si="50"/>
        <v/>
      </c>
      <c r="AU125" s="4" t="str">
        <f t="shared" si="51"/>
        <v/>
      </c>
      <c r="AV125" s="4" t="str">
        <f t="shared" si="52"/>
        <v/>
      </c>
      <c r="AW125" s="4" t="str">
        <f t="shared" si="53"/>
        <v/>
      </c>
      <c r="AX125" s="4" t="str">
        <f t="shared" si="54"/>
        <v/>
      </c>
      <c r="AY125" s="4" t="str">
        <f t="shared" si="55"/>
        <v/>
      </c>
      <c r="AZ125" s="4" t="str">
        <f t="shared" si="56"/>
        <v/>
      </c>
    </row>
    <row r="126" spans="1:52" x14ac:dyDescent="0.2">
      <c r="A126" t="s">
        <v>823</v>
      </c>
      <c r="B126" s="4" t="s">
        <v>4</v>
      </c>
      <c r="C126" s="4" t="s">
        <v>1063</v>
      </c>
      <c r="D126" s="4" t="s">
        <v>42</v>
      </c>
      <c r="E126" s="4">
        <v>1</v>
      </c>
      <c r="G126" s="4" t="str">
        <f t="shared" si="37"/>
        <v/>
      </c>
      <c r="H126" s="4" t="str">
        <f t="shared" si="57"/>
        <v/>
      </c>
      <c r="I126" s="4" t="str">
        <f t="shared" si="61"/>
        <v/>
      </c>
      <c r="J126" s="4" t="str">
        <f t="shared" si="58"/>
        <v/>
      </c>
      <c r="L126" t="str">
        <f t="shared" si="35"/>
        <v/>
      </c>
      <c r="M126" t="str">
        <f t="shared" si="60"/>
        <v/>
      </c>
      <c r="N126" t="str">
        <f t="shared" si="60"/>
        <v/>
      </c>
      <c r="O126" t="str">
        <f t="shared" si="60"/>
        <v/>
      </c>
      <c r="P126" t="str">
        <f t="shared" si="60"/>
        <v/>
      </c>
      <c r="Q126" t="str">
        <f t="shared" si="60"/>
        <v/>
      </c>
      <c r="R126" t="str">
        <f t="shared" si="60"/>
        <v/>
      </c>
      <c r="S126" t="str">
        <f t="shared" si="60"/>
        <v/>
      </c>
      <c r="T126" t="str">
        <f t="shared" si="60"/>
        <v/>
      </c>
      <c r="V126" t="str">
        <f t="shared" si="62"/>
        <v/>
      </c>
      <c r="W126" t="str">
        <f t="shared" si="62"/>
        <v/>
      </c>
      <c r="X126" t="str">
        <f t="shared" si="62"/>
        <v/>
      </c>
      <c r="Y126" t="str">
        <f t="shared" si="62"/>
        <v/>
      </c>
      <c r="Z126" t="str">
        <f t="shared" si="62"/>
        <v/>
      </c>
      <c r="AA126" t="str">
        <f t="shared" si="62"/>
        <v/>
      </c>
      <c r="AB126" t="str">
        <f t="shared" si="62"/>
        <v/>
      </c>
      <c r="AC126" t="str">
        <f t="shared" si="62"/>
        <v/>
      </c>
      <c r="AD126" t="str">
        <f t="shared" si="62"/>
        <v/>
      </c>
      <c r="AE126" t="str">
        <f t="shared" si="62"/>
        <v/>
      </c>
      <c r="AG126" s="4" t="str">
        <f t="shared" si="38"/>
        <v/>
      </c>
      <c r="AH126" s="4" t="str">
        <f t="shared" si="39"/>
        <v/>
      </c>
      <c r="AI126" s="4" t="str">
        <f t="shared" si="40"/>
        <v/>
      </c>
      <c r="AJ126" s="4" t="str">
        <f t="shared" si="41"/>
        <v/>
      </c>
      <c r="AK126" s="4" t="str">
        <f t="shared" si="42"/>
        <v/>
      </c>
      <c r="AL126" s="4" t="str">
        <f t="shared" si="43"/>
        <v/>
      </c>
      <c r="AM126" s="4" t="str">
        <f t="shared" si="44"/>
        <v/>
      </c>
      <c r="AN126" s="4" t="str">
        <f t="shared" si="45"/>
        <v/>
      </c>
      <c r="AO126" s="4" t="str">
        <f t="shared" si="46"/>
        <v/>
      </c>
      <c r="AP126" s="4"/>
      <c r="AQ126" s="4" t="str">
        <f t="shared" si="47"/>
        <v/>
      </c>
      <c r="AR126" s="4" t="str">
        <f t="shared" si="48"/>
        <v/>
      </c>
      <c r="AS126" s="9" t="str">
        <f t="shared" si="49"/>
        <v>4C</v>
      </c>
      <c r="AT126" s="4" t="str">
        <f t="shared" si="50"/>
        <v/>
      </c>
      <c r="AU126" s="4" t="str">
        <f t="shared" si="51"/>
        <v/>
      </c>
      <c r="AV126" s="4" t="str">
        <f t="shared" si="52"/>
        <v/>
      </c>
      <c r="AW126" s="4" t="str">
        <f t="shared" si="53"/>
        <v/>
      </c>
      <c r="AX126" s="4" t="str">
        <f t="shared" si="54"/>
        <v/>
      </c>
      <c r="AY126" s="4" t="str">
        <f t="shared" si="55"/>
        <v/>
      </c>
      <c r="AZ126" s="4" t="str">
        <f t="shared" si="56"/>
        <v/>
      </c>
    </row>
    <row r="127" spans="1:52" x14ac:dyDescent="0.2">
      <c r="A127" t="s">
        <v>823</v>
      </c>
      <c r="B127" s="4" t="s">
        <v>6</v>
      </c>
      <c r="C127" s="4" t="s">
        <v>1070</v>
      </c>
      <c r="D127" s="4" t="s">
        <v>48</v>
      </c>
      <c r="E127" s="4" t="s">
        <v>1065</v>
      </c>
      <c r="G127" s="4" t="str">
        <f t="shared" si="37"/>
        <v/>
      </c>
      <c r="H127" s="4" t="str">
        <f t="shared" si="57"/>
        <v/>
      </c>
      <c r="I127" s="4" t="str">
        <f t="shared" si="61"/>
        <v/>
      </c>
      <c r="J127" s="4" t="str">
        <f t="shared" si="58"/>
        <v>4C</v>
      </c>
      <c r="L127" t="str">
        <f t="shared" si="35"/>
        <v/>
      </c>
      <c r="M127" t="str">
        <f t="shared" si="60"/>
        <v/>
      </c>
      <c r="N127" t="str">
        <f t="shared" si="60"/>
        <v/>
      </c>
      <c r="O127" t="str">
        <f t="shared" si="60"/>
        <v/>
      </c>
      <c r="P127" t="str">
        <f t="shared" si="60"/>
        <v/>
      </c>
      <c r="Q127" t="str">
        <f t="shared" si="60"/>
        <v/>
      </c>
      <c r="R127" t="str">
        <f t="shared" si="60"/>
        <v/>
      </c>
      <c r="S127" t="str">
        <f t="shared" si="60"/>
        <v/>
      </c>
      <c r="T127" t="str">
        <f t="shared" si="60"/>
        <v/>
      </c>
      <c r="V127" t="str">
        <f t="shared" si="62"/>
        <v/>
      </c>
      <c r="W127" t="str">
        <f t="shared" si="62"/>
        <v/>
      </c>
      <c r="X127" t="str">
        <f t="shared" si="62"/>
        <v/>
      </c>
      <c r="Y127" t="str">
        <f t="shared" si="62"/>
        <v/>
      </c>
      <c r="Z127" t="str">
        <f t="shared" si="62"/>
        <v/>
      </c>
      <c r="AA127" t="str">
        <f t="shared" si="62"/>
        <v/>
      </c>
      <c r="AB127" t="str">
        <f t="shared" si="62"/>
        <v/>
      </c>
      <c r="AC127" t="str">
        <f t="shared" si="62"/>
        <v/>
      </c>
      <c r="AD127" t="str">
        <f t="shared" si="62"/>
        <v/>
      </c>
      <c r="AE127" t="str">
        <f t="shared" si="62"/>
        <v/>
      </c>
      <c r="AG127" s="4" t="str">
        <f t="shared" si="38"/>
        <v/>
      </c>
      <c r="AH127" s="4" t="str">
        <f t="shared" si="39"/>
        <v/>
      </c>
      <c r="AI127" s="4" t="str">
        <f t="shared" si="40"/>
        <v/>
      </c>
      <c r="AJ127" s="4" t="str">
        <f t="shared" si="41"/>
        <v/>
      </c>
      <c r="AK127" s="4" t="str">
        <f t="shared" si="42"/>
        <v/>
      </c>
      <c r="AL127" s="4" t="str">
        <f t="shared" si="43"/>
        <v/>
      </c>
      <c r="AM127" s="4" t="str">
        <f t="shared" si="44"/>
        <v/>
      </c>
      <c r="AN127" s="4" t="str">
        <f t="shared" si="45"/>
        <v/>
      </c>
      <c r="AO127" s="4" t="str">
        <f t="shared" si="46"/>
        <v/>
      </c>
      <c r="AP127" s="4"/>
      <c r="AQ127" s="4" t="str">
        <f t="shared" si="47"/>
        <v/>
      </c>
      <c r="AR127" s="4" t="str">
        <f t="shared" si="48"/>
        <v/>
      </c>
      <c r="AS127" s="4" t="str">
        <f t="shared" si="49"/>
        <v/>
      </c>
      <c r="AT127" s="4" t="str">
        <f t="shared" si="50"/>
        <v/>
      </c>
      <c r="AU127" s="4" t="str">
        <f t="shared" si="51"/>
        <v/>
      </c>
      <c r="AV127" s="4" t="str">
        <f t="shared" si="52"/>
        <v/>
      </c>
      <c r="AW127" s="4" t="str">
        <f t="shared" si="53"/>
        <v/>
      </c>
      <c r="AX127" s="4" t="str">
        <f t="shared" si="54"/>
        <v/>
      </c>
      <c r="AY127" s="4" t="str">
        <f t="shared" si="55"/>
        <v/>
      </c>
      <c r="AZ127" s="4" t="str">
        <f t="shared" si="56"/>
        <v/>
      </c>
    </row>
    <row r="128" spans="1:52" x14ac:dyDescent="0.2">
      <c r="A128" t="s">
        <v>826</v>
      </c>
      <c r="B128" s="4" t="s">
        <v>4</v>
      </c>
      <c r="C128" s="4" t="s">
        <v>1063</v>
      </c>
      <c r="D128" s="4" t="s">
        <v>27</v>
      </c>
      <c r="E128" s="4" t="s">
        <v>1066</v>
      </c>
      <c r="G128" s="4" t="str">
        <f t="shared" si="37"/>
        <v/>
      </c>
      <c r="H128" s="4" t="str">
        <f t="shared" si="57"/>
        <v/>
      </c>
      <c r="I128" s="4" t="str">
        <f t="shared" si="61"/>
        <v/>
      </c>
      <c r="J128" s="4" t="str">
        <f t="shared" si="58"/>
        <v/>
      </c>
      <c r="L128" t="str">
        <f t="shared" si="35"/>
        <v/>
      </c>
      <c r="M128" t="str">
        <f t="shared" si="35"/>
        <v/>
      </c>
      <c r="N128" t="str">
        <f t="shared" si="35"/>
        <v/>
      </c>
      <c r="O128" t="str">
        <f t="shared" si="35"/>
        <v/>
      </c>
      <c r="P128" t="str">
        <f t="shared" si="35"/>
        <v/>
      </c>
      <c r="Q128" t="str">
        <f t="shared" si="35"/>
        <v/>
      </c>
      <c r="R128" t="str">
        <f t="shared" si="35"/>
        <v/>
      </c>
      <c r="S128" t="str">
        <f t="shared" si="35"/>
        <v/>
      </c>
      <c r="T128" t="str">
        <f t="shared" si="35"/>
        <v/>
      </c>
      <c r="V128" t="str">
        <f t="shared" si="62"/>
        <v/>
      </c>
      <c r="W128" t="str">
        <f t="shared" si="62"/>
        <v/>
      </c>
      <c r="X128" t="str">
        <f t="shared" si="62"/>
        <v/>
      </c>
      <c r="Y128" t="str">
        <f t="shared" si="62"/>
        <v/>
      </c>
      <c r="Z128" t="str">
        <f t="shared" si="62"/>
        <v/>
      </c>
      <c r="AA128" t="str">
        <f t="shared" si="62"/>
        <v/>
      </c>
      <c r="AB128" t="str">
        <f t="shared" si="62"/>
        <v/>
      </c>
      <c r="AC128" t="str">
        <f t="shared" si="62"/>
        <v/>
      </c>
      <c r="AD128" t="str">
        <f t="shared" si="62"/>
        <v/>
      </c>
      <c r="AE128" t="str">
        <f t="shared" si="62"/>
        <v/>
      </c>
      <c r="AG128" s="4" t="str">
        <f t="shared" si="38"/>
        <v/>
      </c>
      <c r="AH128" s="4" t="str">
        <f t="shared" si="39"/>
        <v/>
      </c>
      <c r="AI128" s="4" t="str">
        <f t="shared" si="40"/>
        <v/>
      </c>
      <c r="AJ128" s="4" t="str">
        <f t="shared" si="41"/>
        <v/>
      </c>
      <c r="AK128" s="4" t="str">
        <f t="shared" si="42"/>
        <v/>
      </c>
      <c r="AL128" s="9" t="str">
        <f t="shared" si="43"/>
        <v>6C</v>
      </c>
      <c r="AM128" s="4" t="str">
        <f t="shared" si="44"/>
        <v/>
      </c>
      <c r="AN128" s="4" t="str">
        <f t="shared" si="45"/>
        <v/>
      </c>
      <c r="AO128" s="4" t="str">
        <f t="shared" si="46"/>
        <v/>
      </c>
      <c r="AP128" s="4"/>
      <c r="AQ128" s="4" t="str">
        <f t="shared" si="47"/>
        <v/>
      </c>
      <c r="AR128" s="4" t="str">
        <f t="shared" si="48"/>
        <v/>
      </c>
      <c r="AS128" s="4" t="str">
        <f t="shared" si="49"/>
        <v/>
      </c>
      <c r="AT128" s="4" t="str">
        <f t="shared" si="50"/>
        <v/>
      </c>
      <c r="AU128" s="4" t="str">
        <f t="shared" si="51"/>
        <v/>
      </c>
      <c r="AV128" s="4" t="str">
        <f t="shared" si="52"/>
        <v/>
      </c>
      <c r="AW128" s="4" t="str">
        <f t="shared" si="53"/>
        <v/>
      </c>
      <c r="AX128" s="4" t="str">
        <f t="shared" si="54"/>
        <v/>
      </c>
      <c r="AY128" s="4" t="str">
        <f t="shared" si="55"/>
        <v/>
      </c>
      <c r="AZ128" s="4" t="str">
        <f t="shared" si="56"/>
        <v/>
      </c>
    </row>
    <row r="129" spans="1:52" x14ac:dyDescent="0.2">
      <c r="A129" t="s">
        <v>826</v>
      </c>
      <c r="B129" s="4" t="s">
        <v>6</v>
      </c>
      <c r="C129" s="4" t="s">
        <v>1070</v>
      </c>
      <c r="D129" s="4" t="s">
        <v>58</v>
      </c>
      <c r="E129" s="4" t="s">
        <v>1065</v>
      </c>
      <c r="G129" s="4" t="str">
        <f t="shared" si="37"/>
        <v/>
      </c>
      <c r="H129" s="4" t="str">
        <f t="shared" si="57"/>
        <v/>
      </c>
      <c r="I129" s="4" t="str">
        <f t="shared" si="61"/>
        <v/>
      </c>
      <c r="J129" s="4" t="str">
        <f t="shared" si="58"/>
        <v>6C</v>
      </c>
      <c r="L129" t="str">
        <f t="shared" ref="L129:T157" si="63">IF($I129=L$2, $I129, "")</f>
        <v/>
      </c>
      <c r="M129" t="str">
        <f t="shared" si="63"/>
        <v/>
      </c>
      <c r="N129" t="str">
        <f t="shared" si="63"/>
        <v/>
      </c>
      <c r="O129" t="str">
        <f t="shared" si="63"/>
        <v/>
      </c>
      <c r="P129" t="str">
        <f t="shared" si="63"/>
        <v/>
      </c>
      <c r="Q129" t="str">
        <f t="shared" si="63"/>
        <v/>
      </c>
      <c r="R129" t="str">
        <f t="shared" si="63"/>
        <v/>
      </c>
      <c r="S129" t="str">
        <f t="shared" si="63"/>
        <v/>
      </c>
      <c r="T129" t="str">
        <f t="shared" si="63"/>
        <v/>
      </c>
      <c r="V129" t="str">
        <f t="shared" si="62"/>
        <v/>
      </c>
      <c r="W129" t="str">
        <f t="shared" si="62"/>
        <v/>
      </c>
      <c r="X129" t="str">
        <f t="shared" si="62"/>
        <v/>
      </c>
      <c r="Y129" t="str">
        <f t="shared" si="62"/>
        <v/>
      </c>
      <c r="Z129" t="str">
        <f t="shared" si="62"/>
        <v/>
      </c>
      <c r="AA129" t="str">
        <f t="shared" si="62"/>
        <v/>
      </c>
      <c r="AB129" t="str">
        <f t="shared" si="62"/>
        <v/>
      </c>
      <c r="AC129" t="str">
        <f t="shared" si="62"/>
        <v/>
      </c>
      <c r="AD129" t="str">
        <f t="shared" si="62"/>
        <v/>
      </c>
      <c r="AE129" t="str">
        <f t="shared" si="62"/>
        <v/>
      </c>
      <c r="AG129" s="4" t="str">
        <f t="shared" si="38"/>
        <v/>
      </c>
      <c r="AH129" s="4" t="str">
        <f t="shared" si="39"/>
        <v/>
      </c>
      <c r="AI129" s="4" t="str">
        <f t="shared" si="40"/>
        <v/>
      </c>
      <c r="AJ129" s="4" t="str">
        <f t="shared" si="41"/>
        <v/>
      </c>
      <c r="AK129" s="4" t="str">
        <f t="shared" si="42"/>
        <v/>
      </c>
      <c r="AL129" s="4" t="str">
        <f t="shared" si="43"/>
        <v/>
      </c>
      <c r="AM129" s="4" t="str">
        <f t="shared" si="44"/>
        <v/>
      </c>
      <c r="AN129" s="4" t="str">
        <f t="shared" si="45"/>
        <v/>
      </c>
      <c r="AO129" s="4" t="str">
        <f t="shared" si="46"/>
        <v/>
      </c>
      <c r="AP129" s="4"/>
      <c r="AQ129" s="4" t="str">
        <f t="shared" si="47"/>
        <v/>
      </c>
      <c r="AR129" s="4" t="str">
        <f t="shared" si="48"/>
        <v/>
      </c>
      <c r="AS129" s="4" t="str">
        <f t="shared" si="49"/>
        <v/>
      </c>
      <c r="AT129" s="4" t="str">
        <f t="shared" si="50"/>
        <v/>
      </c>
      <c r="AU129" s="4" t="str">
        <f t="shared" si="51"/>
        <v/>
      </c>
      <c r="AV129" s="4" t="str">
        <f t="shared" si="52"/>
        <v/>
      </c>
      <c r="AW129" s="4" t="str">
        <f t="shared" si="53"/>
        <v/>
      </c>
      <c r="AX129" s="4" t="str">
        <f t="shared" si="54"/>
        <v/>
      </c>
      <c r="AY129" s="4" t="str">
        <f t="shared" si="55"/>
        <v/>
      </c>
      <c r="AZ129" s="4" t="str">
        <f t="shared" si="56"/>
        <v/>
      </c>
    </row>
    <row r="130" spans="1:52" x14ac:dyDescent="0.2">
      <c r="A130" t="s">
        <v>833</v>
      </c>
      <c r="B130" s="4" t="s">
        <v>4</v>
      </c>
      <c r="C130" s="4" t="s">
        <v>1063</v>
      </c>
      <c r="D130" s="4" t="s">
        <v>42</v>
      </c>
      <c r="E130" s="4">
        <v>1</v>
      </c>
      <c r="G130" s="4" t="str">
        <f t="shared" si="37"/>
        <v/>
      </c>
      <c r="H130" s="4" t="str">
        <f t="shared" si="57"/>
        <v/>
      </c>
      <c r="I130" s="4" t="str">
        <f t="shared" si="61"/>
        <v/>
      </c>
      <c r="J130" s="4" t="str">
        <f t="shared" si="58"/>
        <v/>
      </c>
      <c r="L130" t="str">
        <f t="shared" si="63"/>
        <v/>
      </c>
      <c r="M130" t="str">
        <f t="shared" si="63"/>
        <v/>
      </c>
      <c r="N130" t="str">
        <f t="shared" si="63"/>
        <v/>
      </c>
      <c r="O130" t="str">
        <f t="shared" si="63"/>
        <v/>
      </c>
      <c r="P130" t="str">
        <f t="shared" si="63"/>
        <v/>
      </c>
      <c r="Q130" t="str">
        <f t="shared" si="63"/>
        <v/>
      </c>
      <c r="R130" t="str">
        <f t="shared" si="63"/>
        <v/>
      </c>
      <c r="S130" t="str">
        <f t="shared" si="63"/>
        <v/>
      </c>
      <c r="T130" t="str">
        <f t="shared" si="63"/>
        <v/>
      </c>
      <c r="V130" t="str">
        <f t="shared" si="62"/>
        <v/>
      </c>
      <c r="W130" t="str">
        <f t="shared" si="62"/>
        <v/>
      </c>
      <c r="X130" t="str">
        <f t="shared" si="62"/>
        <v/>
      </c>
      <c r="Y130" t="str">
        <f t="shared" si="62"/>
        <v/>
      </c>
      <c r="Z130" t="str">
        <f t="shared" si="62"/>
        <v/>
      </c>
      <c r="AA130" t="str">
        <f t="shared" si="62"/>
        <v/>
      </c>
      <c r="AB130" t="str">
        <f t="shared" si="62"/>
        <v/>
      </c>
      <c r="AC130" t="str">
        <f t="shared" si="62"/>
        <v/>
      </c>
      <c r="AD130" t="str">
        <f t="shared" si="62"/>
        <v/>
      </c>
      <c r="AE130" t="str">
        <f t="shared" si="62"/>
        <v/>
      </c>
      <c r="AG130" s="4" t="str">
        <f t="shared" si="38"/>
        <v/>
      </c>
      <c r="AH130" s="4" t="str">
        <f t="shared" si="39"/>
        <v/>
      </c>
      <c r="AI130" s="4" t="str">
        <f t="shared" si="40"/>
        <v/>
      </c>
      <c r="AJ130" s="4" t="str">
        <f t="shared" si="41"/>
        <v/>
      </c>
      <c r="AK130" s="4" t="str">
        <f t="shared" si="42"/>
        <v/>
      </c>
      <c r="AL130" s="4" t="str">
        <f t="shared" si="43"/>
        <v/>
      </c>
      <c r="AM130" s="4" t="str">
        <f t="shared" si="44"/>
        <v/>
      </c>
      <c r="AN130" s="4" t="str">
        <f t="shared" si="45"/>
        <v/>
      </c>
      <c r="AO130" s="4" t="str">
        <f t="shared" si="46"/>
        <v/>
      </c>
      <c r="AP130" s="4"/>
      <c r="AQ130" s="4" t="str">
        <f t="shared" si="47"/>
        <v/>
      </c>
      <c r="AR130" s="4" t="str">
        <f t="shared" si="48"/>
        <v/>
      </c>
      <c r="AS130" s="9" t="str">
        <f t="shared" si="49"/>
        <v>4C</v>
      </c>
      <c r="AT130" s="4" t="str">
        <f t="shared" si="50"/>
        <v/>
      </c>
      <c r="AU130" s="4" t="str">
        <f t="shared" si="51"/>
        <v/>
      </c>
      <c r="AV130" s="4" t="str">
        <f t="shared" si="52"/>
        <v/>
      </c>
      <c r="AW130" s="4" t="str">
        <f t="shared" si="53"/>
        <v/>
      </c>
      <c r="AX130" s="4" t="str">
        <f t="shared" si="54"/>
        <v/>
      </c>
      <c r="AY130" s="4" t="str">
        <f t="shared" si="55"/>
        <v/>
      </c>
      <c r="AZ130" s="4" t="str">
        <f t="shared" si="56"/>
        <v/>
      </c>
    </row>
    <row r="131" spans="1:52" x14ac:dyDescent="0.2">
      <c r="A131" t="s">
        <v>833</v>
      </c>
      <c r="B131" s="4" t="s">
        <v>6</v>
      </c>
      <c r="C131" s="4" t="s">
        <v>1070</v>
      </c>
      <c r="D131" s="4" t="s">
        <v>48</v>
      </c>
      <c r="E131" s="4" t="s">
        <v>1065</v>
      </c>
      <c r="G131" s="4" t="str">
        <f t="shared" si="37"/>
        <v/>
      </c>
      <c r="H131" s="4" t="str">
        <f t="shared" si="57"/>
        <v/>
      </c>
      <c r="I131" s="4" t="str">
        <f t="shared" ref="I131:I162" si="64">IF(G131&lt;&gt;"",G131,H131)</f>
        <v/>
      </c>
      <c r="J131" s="4" t="str">
        <f t="shared" si="58"/>
        <v>4C</v>
      </c>
      <c r="L131" t="str">
        <f t="shared" si="63"/>
        <v/>
      </c>
      <c r="M131" t="str">
        <f t="shared" si="63"/>
        <v/>
      </c>
      <c r="N131" t="str">
        <f t="shared" si="63"/>
        <v/>
      </c>
      <c r="O131" t="str">
        <f t="shared" si="63"/>
        <v/>
      </c>
      <c r="P131" t="str">
        <f t="shared" si="63"/>
        <v/>
      </c>
      <c r="Q131" t="str">
        <f t="shared" si="63"/>
        <v/>
      </c>
      <c r="R131" t="str">
        <f t="shared" si="63"/>
        <v/>
      </c>
      <c r="S131" t="str">
        <f t="shared" si="63"/>
        <v/>
      </c>
      <c r="T131" t="str">
        <f t="shared" si="63"/>
        <v/>
      </c>
      <c r="V131" t="str">
        <f t="shared" si="62"/>
        <v/>
      </c>
      <c r="W131" t="str">
        <f t="shared" si="62"/>
        <v/>
      </c>
      <c r="X131" t="str">
        <f t="shared" si="62"/>
        <v/>
      </c>
      <c r="Y131" t="str">
        <f t="shared" si="62"/>
        <v/>
      </c>
      <c r="Z131" t="str">
        <f t="shared" si="62"/>
        <v/>
      </c>
      <c r="AA131" t="str">
        <f t="shared" si="62"/>
        <v/>
      </c>
      <c r="AB131" t="str">
        <f t="shared" si="62"/>
        <v/>
      </c>
      <c r="AC131" t="str">
        <f t="shared" si="62"/>
        <v/>
      </c>
      <c r="AD131" t="str">
        <f t="shared" si="62"/>
        <v/>
      </c>
      <c r="AE131" t="str">
        <f t="shared" si="62"/>
        <v/>
      </c>
      <c r="AG131" s="4" t="str">
        <f t="shared" si="38"/>
        <v/>
      </c>
      <c r="AH131" s="4" t="str">
        <f t="shared" si="39"/>
        <v/>
      </c>
      <c r="AI131" s="4" t="str">
        <f t="shared" si="40"/>
        <v/>
      </c>
      <c r="AJ131" s="4" t="str">
        <f t="shared" si="41"/>
        <v/>
      </c>
      <c r="AK131" s="4" t="str">
        <f t="shared" si="42"/>
        <v/>
      </c>
      <c r="AL131" s="4" t="str">
        <f t="shared" si="43"/>
        <v/>
      </c>
      <c r="AM131" s="4" t="str">
        <f t="shared" si="44"/>
        <v/>
      </c>
      <c r="AN131" s="4" t="str">
        <f t="shared" si="45"/>
        <v/>
      </c>
      <c r="AO131" s="4" t="str">
        <f t="shared" si="46"/>
        <v/>
      </c>
      <c r="AP131" s="4"/>
      <c r="AQ131" s="4" t="str">
        <f t="shared" si="47"/>
        <v/>
      </c>
      <c r="AR131" s="4" t="str">
        <f t="shared" si="48"/>
        <v/>
      </c>
      <c r="AS131" s="4" t="str">
        <f t="shared" si="49"/>
        <v/>
      </c>
      <c r="AT131" s="4" t="str">
        <f t="shared" si="50"/>
        <v/>
      </c>
      <c r="AU131" s="4" t="str">
        <f t="shared" si="51"/>
        <v/>
      </c>
      <c r="AV131" s="4" t="str">
        <f t="shared" si="52"/>
        <v/>
      </c>
      <c r="AW131" s="4" t="str">
        <f t="shared" si="53"/>
        <v/>
      </c>
      <c r="AX131" s="4" t="str">
        <f t="shared" si="54"/>
        <v/>
      </c>
      <c r="AY131" s="4" t="str">
        <f t="shared" si="55"/>
        <v/>
      </c>
      <c r="AZ131" s="4" t="str">
        <f t="shared" si="56"/>
        <v/>
      </c>
    </row>
    <row r="132" spans="1:52" x14ac:dyDescent="0.2">
      <c r="A132" t="s">
        <v>854</v>
      </c>
      <c r="B132" s="4" t="s">
        <v>4</v>
      </c>
      <c r="C132" s="4" t="s">
        <v>1063</v>
      </c>
      <c r="D132" s="4" t="s">
        <v>69</v>
      </c>
      <c r="E132" s="4" t="s">
        <v>1066</v>
      </c>
      <c r="G132" s="4" t="str">
        <f t="shared" ref="G132:G165" si="65" xml:space="preserve"> IF( $A132=$A133, IF($D132=$D133,$D132,""),"" )</f>
        <v/>
      </c>
      <c r="H132" s="4" t="str">
        <f t="shared" si="57"/>
        <v/>
      </c>
      <c r="I132" s="4" t="str">
        <f t="shared" si="64"/>
        <v/>
      </c>
      <c r="J132" s="4" t="str">
        <f t="shared" si="58"/>
        <v/>
      </c>
      <c r="L132" t="str">
        <f t="shared" si="63"/>
        <v/>
      </c>
      <c r="M132" t="str">
        <f t="shared" si="63"/>
        <v/>
      </c>
      <c r="N132" t="str">
        <f t="shared" si="63"/>
        <v/>
      </c>
      <c r="O132" t="str">
        <f t="shared" si="63"/>
        <v/>
      </c>
      <c r="P132" t="str">
        <f t="shared" si="63"/>
        <v/>
      </c>
      <c r="Q132" t="str">
        <f t="shared" si="63"/>
        <v/>
      </c>
      <c r="R132" t="str">
        <f t="shared" si="63"/>
        <v/>
      </c>
      <c r="S132" t="str">
        <f t="shared" si="63"/>
        <v/>
      </c>
      <c r="T132" t="str">
        <f t="shared" si="63"/>
        <v/>
      </c>
      <c r="V132" t="str">
        <f t="shared" si="62"/>
        <v/>
      </c>
      <c r="W132" t="str">
        <f t="shared" si="62"/>
        <v/>
      </c>
      <c r="X132" t="str">
        <f t="shared" si="62"/>
        <v/>
      </c>
      <c r="Y132" t="str">
        <f t="shared" si="62"/>
        <v/>
      </c>
      <c r="Z132" t="str">
        <f t="shared" si="62"/>
        <v/>
      </c>
      <c r="AA132" t="str">
        <f t="shared" si="62"/>
        <v/>
      </c>
      <c r="AB132" t="str">
        <f t="shared" si="62"/>
        <v/>
      </c>
      <c r="AC132" t="str">
        <f t="shared" si="62"/>
        <v/>
      </c>
      <c r="AD132" t="str">
        <f t="shared" si="62"/>
        <v/>
      </c>
      <c r="AE132" t="str">
        <f t="shared" si="62"/>
        <v/>
      </c>
      <c r="AG132" s="4" t="str">
        <f t="shared" ref="AG132:AG163" si="66">IF($D132 = AG$2, $J133, "")</f>
        <v/>
      </c>
      <c r="AH132" s="9" t="str">
        <f t="shared" ref="AH132:AH163" si="67">IF($D132 = AH$2, $J133, "")</f>
        <v>6C</v>
      </c>
      <c r="AI132" s="4" t="str">
        <f t="shared" ref="AI132:AI163" si="68">IF($D132 = AI$2, $J133, "")</f>
        <v/>
      </c>
      <c r="AJ132" s="4" t="str">
        <f t="shared" ref="AJ132:AJ163" si="69">IF($D132 = AJ$2, $J133, "")</f>
        <v/>
      </c>
      <c r="AK132" s="4" t="str">
        <f t="shared" ref="AK132:AK163" si="70">IF($D132 = AK$2, $J133, "")</f>
        <v/>
      </c>
      <c r="AL132" s="4" t="str">
        <f t="shared" ref="AL132:AL163" si="71">IF($D132 = AL$2, $J133, "")</f>
        <v/>
      </c>
      <c r="AM132" s="4" t="str">
        <f t="shared" ref="AM132:AM163" si="72">IF($D132 = AM$2, $J133, "")</f>
        <v/>
      </c>
      <c r="AN132" s="4" t="str">
        <f t="shared" ref="AN132:AN163" si="73">IF($D132 = AN$2, $J133, "")</f>
        <v/>
      </c>
      <c r="AO132" s="4" t="str">
        <f t="shared" ref="AO132:AO163" si="74">IF($D132 = AO$2, $J133, "")</f>
        <v/>
      </c>
      <c r="AP132" s="4"/>
      <c r="AQ132" s="4" t="str">
        <f t="shared" ref="AQ132:AQ163" si="75">IF($D132 = AQ$2, $J133, "")</f>
        <v/>
      </c>
      <c r="AR132" s="4" t="str">
        <f t="shared" ref="AR132:AR163" si="76">IF($D132 = AR$2, $J133, "")</f>
        <v/>
      </c>
      <c r="AS132" s="4" t="str">
        <f t="shared" ref="AS132:AS163" si="77">IF($D132 = AS$2, $J133, "")</f>
        <v/>
      </c>
      <c r="AT132" s="4" t="str">
        <f t="shared" ref="AT132:AT163" si="78">IF($D132 = AT$2, $J133, "")</f>
        <v/>
      </c>
      <c r="AU132" s="4" t="str">
        <f t="shared" ref="AU132:AU163" si="79">IF($D132 = AU$2, $J133, "")</f>
        <v/>
      </c>
      <c r="AV132" s="4" t="str">
        <f t="shared" ref="AV132:AV163" si="80">IF($D132 = AV$2, $J133, "")</f>
        <v/>
      </c>
      <c r="AW132" s="4" t="str">
        <f t="shared" ref="AW132:AW163" si="81">IF($D132 = AW$2, $J133, "")</f>
        <v/>
      </c>
      <c r="AX132" s="4" t="str">
        <f t="shared" ref="AX132:AX163" si="82">IF($D132 = AX$2, $J133, "")</f>
        <v/>
      </c>
      <c r="AY132" s="4" t="str">
        <f t="shared" ref="AY132:AY163" si="83">IF($D132 = AY$2, $J133, "")</f>
        <v/>
      </c>
      <c r="AZ132" s="4" t="str">
        <f t="shared" ref="AZ132:AZ165" si="84">IF($D132 = AZ$2, $J133, "")</f>
        <v/>
      </c>
    </row>
    <row r="133" spans="1:52" x14ac:dyDescent="0.2">
      <c r="A133" t="s">
        <v>854</v>
      </c>
      <c r="B133" s="4" t="s">
        <v>6</v>
      </c>
      <c r="C133" s="4" t="s">
        <v>1070</v>
      </c>
      <c r="D133" s="4" t="s">
        <v>58</v>
      </c>
      <c r="E133" s="4" t="s">
        <v>1065</v>
      </c>
      <c r="G133" s="4" t="str">
        <f t="shared" si="65"/>
        <v/>
      </c>
      <c r="H133" s="4" t="str">
        <f t="shared" ref="H133:H165" si="85" xml:space="preserve"> IF( $A132=$A133, IF($D132=$D133,$D133,""),"" )</f>
        <v/>
      </c>
      <c r="I133" s="4" t="str">
        <f t="shared" si="64"/>
        <v/>
      </c>
      <c r="J133" s="4" t="str">
        <f t="shared" ref="J133:J165" si="86" xml:space="preserve"> IF( $A132=$A133, IF($D132&lt;&gt;$D133,$D133,""),"" )</f>
        <v>6C</v>
      </c>
      <c r="L133" t="str">
        <f t="shared" si="63"/>
        <v/>
      </c>
      <c r="M133" t="str">
        <f t="shared" si="63"/>
        <v/>
      </c>
      <c r="N133" t="str">
        <f t="shared" si="63"/>
        <v/>
      </c>
      <c r="O133" t="str">
        <f t="shared" si="63"/>
        <v/>
      </c>
      <c r="P133" t="str">
        <f t="shared" si="63"/>
        <v/>
      </c>
      <c r="Q133" t="str">
        <f t="shared" si="63"/>
        <v/>
      </c>
      <c r="R133" t="str">
        <f t="shared" si="63"/>
        <v/>
      </c>
      <c r="S133" t="str">
        <f t="shared" si="63"/>
        <v/>
      </c>
      <c r="T133" t="str">
        <f t="shared" si="63"/>
        <v/>
      </c>
      <c r="V133" t="str">
        <f t="shared" si="62"/>
        <v/>
      </c>
      <c r="W133" t="str">
        <f t="shared" si="62"/>
        <v/>
      </c>
      <c r="X133" t="str">
        <f t="shared" si="62"/>
        <v/>
      </c>
      <c r="Y133" t="str">
        <f t="shared" si="62"/>
        <v/>
      </c>
      <c r="Z133" t="str">
        <f t="shared" si="62"/>
        <v/>
      </c>
      <c r="AA133" t="str">
        <f t="shared" si="62"/>
        <v/>
      </c>
      <c r="AB133" t="str">
        <f t="shared" si="62"/>
        <v/>
      </c>
      <c r="AC133" t="str">
        <f t="shared" si="62"/>
        <v/>
      </c>
      <c r="AD133" t="str">
        <f t="shared" si="62"/>
        <v/>
      </c>
      <c r="AE133" t="str">
        <f t="shared" si="62"/>
        <v/>
      </c>
      <c r="AG133" s="4" t="str">
        <f t="shared" si="66"/>
        <v/>
      </c>
      <c r="AH133" s="4" t="str">
        <f t="shared" si="67"/>
        <v/>
      </c>
      <c r="AI133" s="4" t="str">
        <f t="shared" si="68"/>
        <v/>
      </c>
      <c r="AJ133" s="4" t="str">
        <f t="shared" si="69"/>
        <v/>
      </c>
      <c r="AK133" s="4" t="str">
        <f t="shared" si="70"/>
        <v/>
      </c>
      <c r="AL133" s="4" t="str">
        <f t="shared" si="71"/>
        <v/>
      </c>
      <c r="AM133" s="4" t="str">
        <f t="shared" si="72"/>
        <v/>
      </c>
      <c r="AN133" s="4" t="str">
        <f t="shared" si="73"/>
        <v/>
      </c>
      <c r="AO133" s="4" t="str">
        <f t="shared" si="74"/>
        <v/>
      </c>
      <c r="AP133" s="4"/>
      <c r="AQ133" s="4" t="str">
        <f t="shared" si="75"/>
        <v/>
      </c>
      <c r="AR133" s="4" t="str">
        <f t="shared" si="76"/>
        <v/>
      </c>
      <c r="AS133" s="4" t="str">
        <f t="shared" si="77"/>
        <v/>
      </c>
      <c r="AT133" s="4" t="str">
        <f t="shared" si="78"/>
        <v/>
      </c>
      <c r="AU133" s="4" t="str">
        <f t="shared" si="79"/>
        <v/>
      </c>
      <c r="AV133" s="4" t="str">
        <f t="shared" si="80"/>
        <v/>
      </c>
      <c r="AW133" s="4" t="str">
        <f t="shared" si="81"/>
        <v/>
      </c>
      <c r="AX133" s="4" t="str">
        <f t="shared" si="82"/>
        <v/>
      </c>
      <c r="AY133" s="4" t="str">
        <f t="shared" si="83"/>
        <v/>
      </c>
      <c r="AZ133" s="4" t="str">
        <f t="shared" si="84"/>
        <v/>
      </c>
    </row>
    <row r="134" spans="1:52" x14ac:dyDescent="0.2">
      <c r="A134" t="s">
        <v>872</v>
      </c>
      <c r="B134" s="4" t="s">
        <v>4</v>
      </c>
      <c r="C134" s="4" t="s">
        <v>1063</v>
      </c>
      <c r="D134" s="4" t="s">
        <v>55</v>
      </c>
      <c r="E134" s="4">
        <v>2</v>
      </c>
      <c r="G134" s="4" t="str">
        <f t="shared" si="65"/>
        <v/>
      </c>
      <c r="H134" s="4" t="str">
        <f t="shared" si="85"/>
        <v/>
      </c>
      <c r="I134" s="4" t="str">
        <f t="shared" si="64"/>
        <v/>
      </c>
      <c r="J134" s="4" t="str">
        <f t="shared" si="86"/>
        <v/>
      </c>
      <c r="L134" t="str">
        <f t="shared" si="63"/>
        <v/>
      </c>
      <c r="M134" t="str">
        <f t="shared" si="63"/>
        <v/>
      </c>
      <c r="N134" t="str">
        <f t="shared" si="63"/>
        <v/>
      </c>
      <c r="O134" t="str">
        <f t="shared" si="63"/>
        <v/>
      </c>
      <c r="P134" t="str">
        <f t="shared" si="63"/>
        <v/>
      </c>
      <c r="Q134" t="str">
        <f t="shared" si="63"/>
        <v/>
      </c>
      <c r="R134" t="str">
        <f t="shared" si="63"/>
        <v/>
      </c>
      <c r="S134" t="str">
        <f t="shared" si="63"/>
        <v/>
      </c>
      <c r="T134" t="str">
        <f t="shared" si="63"/>
        <v/>
      </c>
      <c r="V134" t="str">
        <f t="shared" si="62"/>
        <v/>
      </c>
      <c r="W134" t="str">
        <f t="shared" si="62"/>
        <v/>
      </c>
      <c r="X134" t="str">
        <f t="shared" si="62"/>
        <v/>
      </c>
      <c r="Y134" t="str">
        <f t="shared" si="62"/>
        <v/>
      </c>
      <c r="Z134" t="str">
        <f t="shared" si="62"/>
        <v/>
      </c>
      <c r="AA134" t="str">
        <f t="shared" ref="V134:AE159" si="87">IF($I134=AA$2, $I134, "")</f>
        <v/>
      </c>
      <c r="AB134" t="str">
        <f t="shared" si="87"/>
        <v/>
      </c>
      <c r="AC134" t="str">
        <f t="shared" si="87"/>
        <v/>
      </c>
      <c r="AD134" t="str">
        <f t="shared" si="87"/>
        <v/>
      </c>
      <c r="AE134" t="str">
        <f t="shared" si="87"/>
        <v/>
      </c>
      <c r="AG134" s="4" t="str">
        <f t="shared" si="66"/>
        <v/>
      </c>
      <c r="AH134" s="4" t="str">
        <f t="shared" si="67"/>
        <v/>
      </c>
      <c r="AI134" s="4" t="str">
        <f t="shared" si="68"/>
        <v/>
      </c>
      <c r="AJ134" s="4" t="str">
        <f t="shared" si="69"/>
        <v/>
      </c>
      <c r="AK134" s="4" t="str">
        <f t="shared" si="70"/>
        <v/>
      </c>
      <c r="AL134" s="4" t="str">
        <f t="shared" si="71"/>
        <v/>
      </c>
      <c r="AM134" s="4" t="str">
        <f t="shared" si="72"/>
        <v/>
      </c>
      <c r="AN134" s="4" t="str">
        <f t="shared" si="73"/>
        <v/>
      </c>
      <c r="AO134" s="4" t="str">
        <f t="shared" si="74"/>
        <v/>
      </c>
      <c r="AP134" s="4"/>
      <c r="AQ134" s="4" t="str">
        <f t="shared" si="75"/>
        <v/>
      </c>
      <c r="AR134" s="4" t="str">
        <f t="shared" si="76"/>
        <v/>
      </c>
      <c r="AS134" s="4" t="str">
        <f t="shared" si="77"/>
        <v/>
      </c>
      <c r="AT134" s="4" t="str">
        <f t="shared" si="78"/>
        <v/>
      </c>
      <c r="AU134" s="4" t="str">
        <f t="shared" si="79"/>
        <v/>
      </c>
      <c r="AV134" s="4" t="str">
        <f t="shared" si="80"/>
        <v/>
      </c>
      <c r="AW134" s="4" t="str">
        <f t="shared" si="81"/>
        <v/>
      </c>
      <c r="AX134" s="9" t="str">
        <f t="shared" si="82"/>
        <v>10C</v>
      </c>
      <c r="AY134" s="4" t="str">
        <f t="shared" si="83"/>
        <v/>
      </c>
      <c r="AZ134" s="4" t="str">
        <f t="shared" si="84"/>
        <v/>
      </c>
    </row>
    <row r="135" spans="1:52" x14ac:dyDescent="0.2">
      <c r="A135" t="s">
        <v>872</v>
      </c>
      <c r="B135" s="4" t="s">
        <v>6</v>
      </c>
      <c r="C135" s="4" t="s">
        <v>1070</v>
      </c>
      <c r="D135" s="4" t="s">
        <v>40</v>
      </c>
      <c r="E135" s="4" t="s">
        <v>1065</v>
      </c>
      <c r="G135" s="4" t="str">
        <f t="shared" si="65"/>
        <v/>
      </c>
      <c r="H135" s="4" t="str">
        <f t="shared" si="85"/>
        <v/>
      </c>
      <c r="I135" s="4" t="str">
        <f t="shared" si="64"/>
        <v/>
      </c>
      <c r="J135" s="4" t="str">
        <f t="shared" si="86"/>
        <v>10C</v>
      </c>
      <c r="L135" t="str">
        <f t="shared" si="63"/>
        <v/>
      </c>
      <c r="M135" t="str">
        <f t="shared" si="63"/>
        <v/>
      </c>
      <c r="N135" t="str">
        <f t="shared" si="63"/>
        <v/>
      </c>
      <c r="O135" t="str">
        <f t="shared" si="63"/>
        <v/>
      </c>
      <c r="P135" t="str">
        <f t="shared" si="63"/>
        <v/>
      </c>
      <c r="Q135" t="str">
        <f t="shared" si="63"/>
        <v/>
      </c>
      <c r="R135" t="str">
        <f t="shared" si="63"/>
        <v/>
      </c>
      <c r="S135" t="str">
        <f t="shared" si="63"/>
        <v/>
      </c>
      <c r="T135" t="str">
        <f t="shared" si="63"/>
        <v/>
      </c>
      <c r="V135" t="str">
        <f t="shared" si="87"/>
        <v/>
      </c>
      <c r="W135" t="str">
        <f t="shared" si="87"/>
        <v/>
      </c>
      <c r="X135" t="str">
        <f t="shared" si="87"/>
        <v/>
      </c>
      <c r="Y135" t="str">
        <f t="shared" si="87"/>
        <v/>
      </c>
      <c r="Z135" t="str">
        <f t="shared" si="87"/>
        <v/>
      </c>
      <c r="AA135" t="str">
        <f t="shared" si="87"/>
        <v/>
      </c>
      <c r="AB135" t="str">
        <f t="shared" si="87"/>
        <v/>
      </c>
      <c r="AC135" t="str">
        <f t="shared" si="87"/>
        <v/>
      </c>
      <c r="AD135" t="str">
        <f t="shared" si="87"/>
        <v/>
      </c>
      <c r="AE135" t="str">
        <f t="shared" si="87"/>
        <v/>
      </c>
      <c r="AG135" s="4" t="str">
        <f t="shared" si="66"/>
        <v/>
      </c>
      <c r="AH135" s="4" t="str">
        <f t="shared" si="67"/>
        <v/>
      </c>
      <c r="AI135" s="4" t="str">
        <f t="shared" si="68"/>
        <v/>
      </c>
      <c r="AJ135" s="4" t="str">
        <f t="shared" si="69"/>
        <v/>
      </c>
      <c r="AK135" s="4" t="str">
        <f t="shared" si="70"/>
        <v/>
      </c>
      <c r="AL135" s="4" t="str">
        <f t="shared" si="71"/>
        <v/>
      </c>
      <c r="AM135" s="4" t="str">
        <f t="shared" si="72"/>
        <v/>
      </c>
      <c r="AN135" s="4" t="str">
        <f t="shared" si="73"/>
        <v/>
      </c>
      <c r="AO135" s="4" t="str">
        <f t="shared" si="74"/>
        <v/>
      </c>
      <c r="AP135" s="4"/>
      <c r="AQ135" s="4" t="str">
        <f t="shared" si="75"/>
        <v/>
      </c>
      <c r="AR135" s="4" t="str">
        <f t="shared" si="76"/>
        <v/>
      </c>
      <c r="AS135" s="4" t="str">
        <f t="shared" si="77"/>
        <v/>
      </c>
      <c r="AT135" s="4" t="str">
        <f t="shared" si="78"/>
        <v/>
      </c>
      <c r="AU135" s="4" t="str">
        <f t="shared" si="79"/>
        <v/>
      </c>
      <c r="AV135" s="4" t="str">
        <f t="shared" si="80"/>
        <v/>
      </c>
      <c r="AW135" s="4" t="str">
        <f t="shared" si="81"/>
        <v/>
      </c>
      <c r="AX135" s="4" t="str">
        <f t="shared" si="82"/>
        <v/>
      </c>
      <c r="AY135" s="4" t="str">
        <f t="shared" si="83"/>
        <v/>
      </c>
      <c r="AZ135" s="4" t="str">
        <f t="shared" si="84"/>
        <v/>
      </c>
    </row>
    <row r="136" spans="1:52" x14ac:dyDescent="0.2">
      <c r="A136" t="s">
        <v>875</v>
      </c>
      <c r="B136" s="4" t="s">
        <v>4</v>
      </c>
      <c r="C136" s="4" t="s">
        <v>1063</v>
      </c>
      <c r="D136" s="4" t="s">
        <v>44</v>
      </c>
      <c r="E136" s="4">
        <v>0</v>
      </c>
      <c r="G136" s="4" t="str">
        <f t="shared" si="65"/>
        <v>1C</v>
      </c>
      <c r="H136" s="4" t="str">
        <f t="shared" si="85"/>
        <v/>
      </c>
      <c r="I136" s="4" t="str">
        <f t="shared" si="64"/>
        <v>1C</v>
      </c>
      <c r="J136" s="4" t="str">
        <f t="shared" si="86"/>
        <v/>
      </c>
      <c r="L136" t="str">
        <f t="shared" si="63"/>
        <v/>
      </c>
      <c r="M136" t="str">
        <f t="shared" si="63"/>
        <v/>
      </c>
      <c r="N136" t="str">
        <f t="shared" si="63"/>
        <v/>
      </c>
      <c r="O136" t="str">
        <f t="shared" si="63"/>
        <v/>
      </c>
      <c r="P136" t="str">
        <f t="shared" si="63"/>
        <v/>
      </c>
      <c r="Q136" t="str">
        <f t="shared" si="63"/>
        <v/>
      </c>
      <c r="R136" t="str">
        <f t="shared" si="63"/>
        <v/>
      </c>
      <c r="S136" t="str">
        <f t="shared" si="63"/>
        <v/>
      </c>
      <c r="T136" t="str">
        <f t="shared" si="63"/>
        <v/>
      </c>
      <c r="V136" s="8" t="str">
        <f t="shared" si="87"/>
        <v>1C</v>
      </c>
      <c r="W136" t="str">
        <f t="shared" si="87"/>
        <v/>
      </c>
      <c r="X136" t="str">
        <f t="shared" si="87"/>
        <v/>
      </c>
      <c r="Y136" t="str">
        <f t="shared" si="87"/>
        <v/>
      </c>
      <c r="Z136" t="str">
        <f t="shared" si="87"/>
        <v/>
      </c>
      <c r="AA136" t="str">
        <f t="shared" si="87"/>
        <v/>
      </c>
      <c r="AB136" t="str">
        <f t="shared" si="87"/>
        <v/>
      </c>
      <c r="AC136" t="str">
        <f t="shared" si="87"/>
        <v/>
      </c>
      <c r="AD136" t="str">
        <f t="shared" si="87"/>
        <v/>
      </c>
      <c r="AE136" t="str">
        <f t="shared" si="87"/>
        <v/>
      </c>
      <c r="AG136" s="4" t="str">
        <f t="shared" si="66"/>
        <v/>
      </c>
      <c r="AH136" s="4" t="str">
        <f t="shared" si="67"/>
        <v/>
      </c>
      <c r="AI136" s="4" t="str">
        <f t="shared" si="68"/>
        <v/>
      </c>
      <c r="AJ136" s="4" t="str">
        <f t="shared" si="69"/>
        <v/>
      </c>
      <c r="AK136" s="4" t="str">
        <f t="shared" si="70"/>
        <v/>
      </c>
      <c r="AL136" s="4" t="str">
        <f t="shared" si="71"/>
        <v/>
      </c>
      <c r="AM136" s="4" t="str">
        <f t="shared" si="72"/>
        <v/>
      </c>
      <c r="AN136" s="4" t="str">
        <f t="shared" si="73"/>
        <v/>
      </c>
      <c r="AO136" s="4" t="str">
        <f t="shared" si="74"/>
        <v/>
      </c>
      <c r="AP136" s="4"/>
      <c r="AQ136" s="4" t="str">
        <f t="shared" si="75"/>
        <v/>
      </c>
      <c r="AR136" s="4" t="str">
        <f t="shared" si="76"/>
        <v/>
      </c>
      <c r="AS136" s="4" t="str">
        <f t="shared" si="77"/>
        <v/>
      </c>
      <c r="AT136" s="4" t="str">
        <f t="shared" si="78"/>
        <v/>
      </c>
      <c r="AU136" s="4" t="str">
        <f t="shared" si="79"/>
        <v/>
      </c>
      <c r="AV136" s="4" t="str">
        <f t="shared" si="80"/>
        <v/>
      </c>
      <c r="AW136" s="4" t="str">
        <f t="shared" si="81"/>
        <v/>
      </c>
      <c r="AX136" s="4" t="str">
        <f t="shared" si="82"/>
        <v/>
      </c>
      <c r="AY136" s="4" t="str">
        <f t="shared" si="83"/>
        <v/>
      </c>
      <c r="AZ136" s="4" t="str">
        <f t="shared" si="84"/>
        <v/>
      </c>
    </row>
    <row r="137" spans="1:52" x14ac:dyDescent="0.2">
      <c r="A137" t="s">
        <v>875</v>
      </c>
      <c r="B137" s="4" t="s">
        <v>6</v>
      </c>
      <c r="C137" s="4" t="s">
        <v>1070</v>
      </c>
      <c r="D137" s="4" t="s">
        <v>44</v>
      </c>
      <c r="E137" s="4" t="s">
        <v>1065</v>
      </c>
      <c r="G137" s="4" t="str">
        <f t="shared" si="65"/>
        <v/>
      </c>
      <c r="H137" s="4" t="str">
        <f t="shared" si="85"/>
        <v>1C</v>
      </c>
      <c r="I137" s="4" t="str">
        <f t="shared" si="64"/>
        <v>1C</v>
      </c>
      <c r="J137" s="4" t="str">
        <f t="shared" si="86"/>
        <v/>
      </c>
      <c r="L137" t="str">
        <f t="shared" si="63"/>
        <v/>
      </c>
      <c r="M137" t="str">
        <f t="shared" si="63"/>
        <v/>
      </c>
      <c r="N137" t="str">
        <f t="shared" si="63"/>
        <v/>
      </c>
      <c r="O137" t="str">
        <f t="shared" si="63"/>
        <v/>
      </c>
      <c r="P137" t="str">
        <f t="shared" si="63"/>
        <v/>
      </c>
      <c r="Q137" t="str">
        <f t="shared" si="63"/>
        <v/>
      </c>
      <c r="R137" t="str">
        <f t="shared" si="63"/>
        <v/>
      </c>
      <c r="S137" t="str">
        <f t="shared" si="63"/>
        <v/>
      </c>
      <c r="T137" t="str">
        <f t="shared" si="63"/>
        <v/>
      </c>
      <c r="V137" s="8" t="str">
        <f t="shared" si="87"/>
        <v>1C</v>
      </c>
      <c r="W137" t="str">
        <f t="shared" si="87"/>
        <v/>
      </c>
      <c r="X137" t="str">
        <f t="shared" si="87"/>
        <v/>
      </c>
      <c r="Y137" t="str">
        <f t="shared" si="87"/>
        <v/>
      </c>
      <c r="Z137" t="str">
        <f t="shared" si="87"/>
        <v/>
      </c>
      <c r="AA137" t="str">
        <f t="shared" si="87"/>
        <v/>
      </c>
      <c r="AB137" t="str">
        <f t="shared" si="87"/>
        <v/>
      </c>
      <c r="AC137" t="str">
        <f t="shared" si="87"/>
        <v/>
      </c>
      <c r="AD137" t="str">
        <f t="shared" si="87"/>
        <v/>
      </c>
      <c r="AE137" t="str">
        <f t="shared" si="87"/>
        <v/>
      </c>
      <c r="AG137" s="4" t="str">
        <f t="shared" si="66"/>
        <v/>
      </c>
      <c r="AH137" s="4" t="str">
        <f t="shared" si="67"/>
        <v/>
      </c>
      <c r="AI137" s="4" t="str">
        <f t="shared" si="68"/>
        <v/>
      </c>
      <c r="AJ137" s="4" t="str">
        <f t="shared" si="69"/>
        <v/>
      </c>
      <c r="AK137" s="4" t="str">
        <f t="shared" si="70"/>
        <v/>
      </c>
      <c r="AL137" s="4" t="str">
        <f t="shared" si="71"/>
        <v/>
      </c>
      <c r="AM137" s="4" t="str">
        <f t="shared" si="72"/>
        <v/>
      </c>
      <c r="AN137" s="4" t="str">
        <f t="shared" si="73"/>
        <v/>
      </c>
      <c r="AO137" s="4" t="str">
        <f t="shared" si="74"/>
        <v/>
      </c>
      <c r="AP137" s="4"/>
      <c r="AQ137" s="4" t="str">
        <f t="shared" si="75"/>
        <v/>
      </c>
      <c r="AR137" s="4" t="str">
        <f t="shared" si="76"/>
        <v/>
      </c>
      <c r="AS137" s="4" t="str">
        <f t="shared" si="77"/>
        <v/>
      </c>
      <c r="AT137" s="4" t="str">
        <f t="shared" si="78"/>
        <v/>
      </c>
      <c r="AU137" s="4" t="str">
        <f t="shared" si="79"/>
        <v/>
      </c>
      <c r="AV137" s="4" t="str">
        <f t="shared" si="80"/>
        <v/>
      </c>
      <c r="AW137" s="4" t="str">
        <f t="shared" si="81"/>
        <v/>
      </c>
      <c r="AX137" s="4" t="str">
        <f t="shared" si="82"/>
        <v/>
      </c>
      <c r="AY137" s="4" t="str">
        <f t="shared" si="83"/>
        <v/>
      </c>
      <c r="AZ137" s="4" t="str">
        <f t="shared" si="84"/>
        <v/>
      </c>
    </row>
    <row r="138" spans="1:52" x14ac:dyDescent="0.2">
      <c r="A138" t="s">
        <v>892</v>
      </c>
      <c r="B138" s="4" t="s">
        <v>4</v>
      </c>
      <c r="C138" s="4" t="s">
        <v>1063</v>
      </c>
      <c r="D138" s="4" t="s">
        <v>88</v>
      </c>
      <c r="E138" s="4">
        <v>3</v>
      </c>
      <c r="G138" s="4" t="str">
        <f t="shared" si="65"/>
        <v/>
      </c>
      <c r="H138" s="4" t="str">
        <f t="shared" si="85"/>
        <v/>
      </c>
      <c r="I138" s="4" t="str">
        <f t="shared" si="64"/>
        <v/>
      </c>
      <c r="J138" s="4" t="str">
        <f t="shared" si="86"/>
        <v/>
      </c>
      <c r="L138" t="str">
        <f t="shared" si="63"/>
        <v/>
      </c>
      <c r="M138" t="str">
        <f t="shared" si="63"/>
        <v/>
      </c>
      <c r="N138" t="str">
        <f t="shared" si="63"/>
        <v/>
      </c>
      <c r="O138" t="str">
        <f t="shared" si="63"/>
        <v/>
      </c>
      <c r="P138" t="str">
        <f t="shared" si="63"/>
        <v/>
      </c>
      <c r="Q138" t="str">
        <f t="shared" si="63"/>
        <v/>
      </c>
      <c r="R138" t="str">
        <f t="shared" si="63"/>
        <v/>
      </c>
      <c r="S138" t="str">
        <f t="shared" si="63"/>
        <v/>
      </c>
      <c r="T138" t="str">
        <f t="shared" si="63"/>
        <v/>
      </c>
      <c r="V138" t="str">
        <f t="shared" si="87"/>
        <v/>
      </c>
      <c r="W138" t="str">
        <f t="shared" si="87"/>
        <v/>
      </c>
      <c r="X138" t="str">
        <f t="shared" si="87"/>
        <v/>
      </c>
      <c r="Y138" t="str">
        <f t="shared" si="87"/>
        <v/>
      </c>
      <c r="Z138" t="str">
        <f t="shared" si="87"/>
        <v/>
      </c>
      <c r="AA138" t="str">
        <f t="shared" si="87"/>
        <v/>
      </c>
      <c r="AB138" t="str">
        <f t="shared" si="87"/>
        <v/>
      </c>
      <c r="AC138" t="str">
        <f t="shared" si="87"/>
        <v/>
      </c>
      <c r="AD138" t="str">
        <f t="shared" si="87"/>
        <v/>
      </c>
      <c r="AE138" t="str">
        <f t="shared" si="87"/>
        <v/>
      </c>
      <c r="AG138" s="4" t="str">
        <f t="shared" si="66"/>
        <v/>
      </c>
      <c r="AH138" s="4" t="str">
        <f t="shared" si="67"/>
        <v/>
      </c>
      <c r="AI138" s="4" t="str">
        <f t="shared" si="68"/>
        <v/>
      </c>
      <c r="AJ138" s="4" t="str">
        <f t="shared" si="69"/>
        <v/>
      </c>
      <c r="AK138" s="4" t="str">
        <f t="shared" si="70"/>
        <v/>
      </c>
      <c r="AL138" s="4" t="str">
        <f t="shared" si="71"/>
        <v/>
      </c>
      <c r="AM138" s="4" t="str">
        <f t="shared" si="72"/>
        <v/>
      </c>
      <c r="AN138" s="4" t="str">
        <f t="shared" si="73"/>
        <v/>
      </c>
      <c r="AO138" s="4" t="str">
        <f t="shared" si="74"/>
        <v/>
      </c>
      <c r="AP138" s="4"/>
      <c r="AQ138" s="4" t="str">
        <f t="shared" si="75"/>
        <v/>
      </c>
      <c r="AR138" s="4" t="str">
        <f t="shared" si="76"/>
        <v/>
      </c>
      <c r="AS138" s="4" t="str">
        <f t="shared" si="77"/>
        <v/>
      </c>
      <c r="AT138" s="4" t="str">
        <f t="shared" si="78"/>
        <v/>
      </c>
      <c r="AU138" s="9" t="str">
        <f t="shared" si="79"/>
        <v>2C</v>
      </c>
      <c r="AV138" s="4" t="str">
        <f t="shared" si="80"/>
        <v/>
      </c>
      <c r="AW138" s="4" t="str">
        <f t="shared" si="81"/>
        <v/>
      </c>
      <c r="AX138" s="4" t="str">
        <f t="shared" si="82"/>
        <v/>
      </c>
      <c r="AY138" s="4" t="str">
        <f t="shared" si="83"/>
        <v/>
      </c>
      <c r="AZ138" s="4" t="str">
        <f t="shared" si="84"/>
        <v/>
      </c>
    </row>
    <row r="139" spans="1:52" x14ac:dyDescent="0.2">
      <c r="A139" t="s">
        <v>892</v>
      </c>
      <c r="B139" s="4" t="s">
        <v>6</v>
      </c>
      <c r="C139" s="4" t="s">
        <v>1070</v>
      </c>
      <c r="D139" s="4" t="s">
        <v>50</v>
      </c>
      <c r="E139" s="4" t="s">
        <v>1065</v>
      </c>
      <c r="G139" s="4" t="str">
        <f t="shared" si="65"/>
        <v/>
      </c>
      <c r="H139" s="4" t="str">
        <f t="shared" si="85"/>
        <v/>
      </c>
      <c r="I139" s="4" t="str">
        <f t="shared" si="64"/>
        <v/>
      </c>
      <c r="J139" s="4" t="str">
        <f t="shared" si="86"/>
        <v>2C</v>
      </c>
      <c r="L139" t="str">
        <f t="shared" si="63"/>
        <v/>
      </c>
      <c r="M139" t="str">
        <f t="shared" si="63"/>
        <v/>
      </c>
      <c r="N139" t="str">
        <f t="shared" si="63"/>
        <v/>
      </c>
      <c r="O139" t="str">
        <f t="shared" si="63"/>
        <v/>
      </c>
      <c r="P139" t="str">
        <f t="shared" si="63"/>
        <v/>
      </c>
      <c r="Q139" t="str">
        <f t="shared" si="63"/>
        <v/>
      </c>
      <c r="R139" t="str">
        <f t="shared" si="63"/>
        <v/>
      </c>
      <c r="S139" t="str">
        <f t="shared" si="63"/>
        <v/>
      </c>
      <c r="T139" t="str">
        <f t="shared" si="63"/>
        <v/>
      </c>
      <c r="V139" t="str">
        <f t="shared" si="87"/>
        <v/>
      </c>
      <c r="W139" t="str">
        <f t="shared" si="87"/>
        <v/>
      </c>
      <c r="X139" t="str">
        <f t="shared" si="87"/>
        <v/>
      </c>
      <c r="Y139" t="str">
        <f t="shared" si="87"/>
        <v/>
      </c>
      <c r="Z139" t="str">
        <f t="shared" si="87"/>
        <v/>
      </c>
      <c r="AA139" t="str">
        <f t="shared" si="87"/>
        <v/>
      </c>
      <c r="AB139" t="str">
        <f t="shared" si="87"/>
        <v/>
      </c>
      <c r="AC139" t="str">
        <f t="shared" si="87"/>
        <v/>
      </c>
      <c r="AD139" t="str">
        <f t="shared" si="87"/>
        <v/>
      </c>
      <c r="AE139" t="str">
        <f t="shared" si="87"/>
        <v/>
      </c>
      <c r="AG139" s="4" t="str">
        <f t="shared" si="66"/>
        <v/>
      </c>
      <c r="AH139" s="4" t="str">
        <f t="shared" si="67"/>
        <v/>
      </c>
      <c r="AI139" s="4" t="str">
        <f t="shared" si="68"/>
        <v/>
      </c>
      <c r="AJ139" s="4" t="str">
        <f t="shared" si="69"/>
        <v/>
      </c>
      <c r="AK139" s="4" t="str">
        <f t="shared" si="70"/>
        <v/>
      </c>
      <c r="AL139" s="4" t="str">
        <f t="shared" si="71"/>
        <v/>
      </c>
      <c r="AM139" s="4" t="str">
        <f t="shared" si="72"/>
        <v/>
      </c>
      <c r="AN139" s="4" t="str">
        <f t="shared" si="73"/>
        <v/>
      </c>
      <c r="AO139" s="4" t="str">
        <f t="shared" si="74"/>
        <v/>
      </c>
      <c r="AP139" s="4"/>
      <c r="AQ139" s="4" t="str">
        <f t="shared" si="75"/>
        <v/>
      </c>
      <c r="AR139" s="4" t="str">
        <f t="shared" si="76"/>
        <v/>
      </c>
      <c r="AS139" s="4" t="str">
        <f t="shared" si="77"/>
        <v/>
      </c>
      <c r="AT139" s="4" t="str">
        <f t="shared" si="78"/>
        <v/>
      </c>
      <c r="AU139" s="4" t="str">
        <f t="shared" si="79"/>
        <v/>
      </c>
      <c r="AV139" s="4" t="str">
        <f t="shared" si="80"/>
        <v/>
      </c>
      <c r="AW139" s="4" t="str">
        <f t="shared" si="81"/>
        <v/>
      </c>
      <c r="AX139" s="4" t="str">
        <f t="shared" si="82"/>
        <v/>
      </c>
      <c r="AY139" s="4" t="str">
        <f t="shared" si="83"/>
        <v/>
      </c>
      <c r="AZ139" s="4" t="str">
        <f t="shared" si="84"/>
        <v/>
      </c>
    </row>
    <row r="140" spans="1:52" x14ac:dyDescent="0.2">
      <c r="A140" t="s">
        <v>893</v>
      </c>
      <c r="B140" s="4" t="s">
        <v>4</v>
      </c>
      <c r="C140" s="4" t="s">
        <v>1063</v>
      </c>
      <c r="D140" s="4" t="s">
        <v>61</v>
      </c>
      <c r="E140" s="4">
        <v>1</v>
      </c>
      <c r="G140" s="4" t="str">
        <f t="shared" si="65"/>
        <v/>
      </c>
      <c r="H140" s="4" t="str">
        <f t="shared" si="85"/>
        <v/>
      </c>
      <c r="I140" s="4" t="str">
        <f t="shared" si="64"/>
        <v/>
      </c>
      <c r="J140" s="4" t="str">
        <f t="shared" si="86"/>
        <v/>
      </c>
      <c r="L140" t="str">
        <f t="shared" si="63"/>
        <v/>
      </c>
      <c r="M140" t="str">
        <f t="shared" si="63"/>
        <v/>
      </c>
      <c r="N140" t="str">
        <f t="shared" si="63"/>
        <v/>
      </c>
      <c r="O140" t="str">
        <f t="shared" si="63"/>
        <v/>
      </c>
      <c r="P140" t="str">
        <f t="shared" si="63"/>
        <v/>
      </c>
      <c r="Q140" t="str">
        <f t="shared" si="63"/>
        <v/>
      </c>
      <c r="R140" t="str">
        <f t="shared" si="63"/>
        <v/>
      </c>
      <c r="S140" t="str">
        <f t="shared" si="63"/>
        <v/>
      </c>
      <c r="T140" t="str">
        <f t="shared" si="63"/>
        <v/>
      </c>
      <c r="V140" t="str">
        <f t="shared" si="87"/>
        <v/>
      </c>
      <c r="W140" t="str">
        <f t="shared" si="87"/>
        <v/>
      </c>
      <c r="X140" t="str">
        <f t="shared" si="87"/>
        <v/>
      </c>
      <c r="Y140" t="str">
        <f t="shared" si="87"/>
        <v/>
      </c>
      <c r="Z140" t="str">
        <f t="shared" si="87"/>
        <v/>
      </c>
      <c r="AA140" t="str">
        <f t="shared" si="87"/>
        <v/>
      </c>
      <c r="AB140" t="str">
        <f t="shared" si="87"/>
        <v/>
      </c>
      <c r="AC140" t="str">
        <f t="shared" si="87"/>
        <v/>
      </c>
      <c r="AD140" t="str">
        <f t="shared" si="87"/>
        <v/>
      </c>
      <c r="AE140" t="str">
        <f t="shared" si="87"/>
        <v/>
      </c>
      <c r="AG140" s="4" t="str">
        <f t="shared" si="66"/>
        <v/>
      </c>
      <c r="AH140" s="4" t="str">
        <f t="shared" si="67"/>
        <v/>
      </c>
      <c r="AI140" s="4" t="str">
        <f t="shared" si="68"/>
        <v/>
      </c>
      <c r="AJ140" s="4" t="str">
        <f t="shared" si="69"/>
        <v/>
      </c>
      <c r="AK140" s="4" t="str">
        <f t="shared" si="70"/>
        <v/>
      </c>
      <c r="AL140" s="4" t="str">
        <f t="shared" si="71"/>
        <v/>
      </c>
      <c r="AM140" s="4" t="str">
        <f t="shared" si="72"/>
        <v/>
      </c>
      <c r="AN140" s="4" t="str">
        <f t="shared" si="73"/>
        <v/>
      </c>
      <c r="AO140" s="4" t="str">
        <f t="shared" si="74"/>
        <v/>
      </c>
      <c r="AP140" s="4"/>
      <c r="AQ140" s="4" t="str">
        <f t="shared" si="75"/>
        <v/>
      </c>
      <c r="AR140" s="4" t="str">
        <f t="shared" si="76"/>
        <v/>
      </c>
      <c r="AS140" s="4" t="str">
        <f t="shared" si="77"/>
        <v/>
      </c>
      <c r="AT140" s="4" t="str">
        <f t="shared" si="78"/>
        <v/>
      </c>
      <c r="AU140" s="4" t="str">
        <f t="shared" si="79"/>
        <v/>
      </c>
      <c r="AV140" s="4" t="str">
        <f t="shared" si="80"/>
        <v/>
      </c>
      <c r="AW140" s="9" t="str">
        <f t="shared" si="81"/>
        <v>8C</v>
      </c>
      <c r="AX140" s="4" t="str">
        <f t="shared" si="82"/>
        <v/>
      </c>
      <c r="AY140" s="4" t="str">
        <f t="shared" si="83"/>
        <v/>
      </c>
      <c r="AZ140" s="4" t="str">
        <f t="shared" si="84"/>
        <v/>
      </c>
    </row>
    <row r="141" spans="1:52" x14ac:dyDescent="0.2">
      <c r="A141" t="s">
        <v>893</v>
      </c>
      <c r="B141" s="4" t="s">
        <v>6</v>
      </c>
      <c r="C141" s="4" t="s">
        <v>1070</v>
      </c>
      <c r="D141" s="4" t="s">
        <v>55</v>
      </c>
      <c r="E141" s="4" t="s">
        <v>1065</v>
      </c>
      <c r="G141" s="4" t="str">
        <f t="shared" si="65"/>
        <v/>
      </c>
      <c r="H141" s="4" t="str">
        <f t="shared" si="85"/>
        <v/>
      </c>
      <c r="I141" s="4" t="str">
        <f t="shared" si="64"/>
        <v/>
      </c>
      <c r="J141" s="4" t="str">
        <f t="shared" si="86"/>
        <v>8C</v>
      </c>
      <c r="L141" t="str">
        <f t="shared" si="63"/>
        <v/>
      </c>
      <c r="M141" t="str">
        <f t="shared" si="63"/>
        <v/>
      </c>
      <c r="N141" t="str">
        <f t="shared" si="63"/>
        <v/>
      </c>
      <c r="O141" t="str">
        <f t="shared" si="63"/>
        <v/>
      </c>
      <c r="P141" t="str">
        <f t="shared" si="63"/>
        <v/>
      </c>
      <c r="Q141" t="str">
        <f t="shared" si="63"/>
        <v/>
      </c>
      <c r="R141" t="str">
        <f t="shared" si="63"/>
        <v/>
      </c>
      <c r="S141" t="str">
        <f t="shared" si="63"/>
        <v/>
      </c>
      <c r="T141" t="str">
        <f t="shared" si="63"/>
        <v/>
      </c>
      <c r="V141" t="str">
        <f t="shared" si="87"/>
        <v/>
      </c>
      <c r="W141" t="str">
        <f t="shared" si="87"/>
        <v/>
      </c>
      <c r="X141" t="str">
        <f t="shared" si="87"/>
        <v/>
      </c>
      <c r="Y141" t="str">
        <f t="shared" si="87"/>
        <v/>
      </c>
      <c r="Z141" t="str">
        <f t="shared" si="87"/>
        <v/>
      </c>
      <c r="AA141" t="str">
        <f t="shared" si="87"/>
        <v/>
      </c>
      <c r="AB141" t="str">
        <f t="shared" si="87"/>
        <v/>
      </c>
      <c r="AC141" t="str">
        <f t="shared" si="87"/>
        <v/>
      </c>
      <c r="AD141" t="str">
        <f t="shared" si="87"/>
        <v/>
      </c>
      <c r="AE141" t="str">
        <f t="shared" si="87"/>
        <v/>
      </c>
      <c r="AG141" s="4" t="str">
        <f t="shared" si="66"/>
        <v/>
      </c>
      <c r="AH141" s="4" t="str">
        <f t="shared" si="67"/>
        <v/>
      </c>
      <c r="AI141" s="4" t="str">
        <f t="shared" si="68"/>
        <v/>
      </c>
      <c r="AJ141" s="4" t="str">
        <f t="shared" si="69"/>
        <v/>
      </c>
      <c r="AK141" s="4" t="str">
        <f t="shared" si="70"/>
        <v/>
      </c>
      <c r="AL141" s="4" t="str">
        <f t="shared" si="71"/>
        <v/>
      </c>
      <c r="AM141" s="4" t="str">
        <f t="shared" si="72"/>
        <v/>
      </c>
      <c r="AN141" s="4" t="str">
        <f t="shared" si="73"/>
        <v/>
      </c>
      <c r="AO141" s="4" t="str">
        <f t="shared" si="74"/>
        <v/>
      </c>
      <c r="AP141" s="4"/>
      <c r="AQ141" s="4" t="str">
        <f t="shared" si="75"/>
        <v/>
      </c>
      <c r="AR141" s="4" t="str">
        <f t="shared" si="76"/>
        <v/>
      </c>
      <c r="AS141" s="4" t="str">
        <f t="shared" si="77"/>
        <v/>
      </c>
      <c r="AT141" s="4" t="str">
        <f t="shared" si="78"/>
        <v/>
      </c>
      <c r="AU141" s="4" t="str">
        <f t="shared" si="79"/>
        <v/>
      </c>
      <c r="AV141" s="4" t="str">
        <f t="shared" si="80"/>
        <v/>
      </c>
      <c r="AW141" s="4" t="str">
        <f t="shared" si="81"/>
        <v/>
      </c>
      <c r="AX141" s="4" t="str">
        <f t="shared" si="82"/>
        <v/>
      </c>
      <c r="AY141" s="4" t="str">
        <f t="shared" si="83"/>
        <v/>
      </c>
      <c r="AZ141" s="4" t="str">
        <f t="shared" si="84"/>
        <v/>
      </c>
    </row>
    <row r="142" spans="1:52" x14ac:dyDescent="0.2">
      <c r="A142" t="s">
        <v>895</v>
      </c>
      <c r="B142" s="4" t="s">
        <v>4</v>
      </c>
      <c r="C142" s="4" t="s">
        <v>1063</v>
      </c>
      <c r="D142" s="4" t="s">
        <v>50</v>
      </c>
      <c r="E142" s="4">
        <v>2</v>
      </c>
      <c r="G142" s="4" t="str">
        <f t="shared" si="65"/>
        <v/>
      </c>
      <c r="H142" s="4" t="str">
        <f t="shared" si="85"/>
        <v/>
      </c>
      <c r="I142" s="4" t="str">
        <f t="shared" si="64"/>
        <v/>
      </c>
      <c r="J142" s="4" t="str">
        <f t="shared" si="86"/>
        <v/>
      </c>
      <c r="L142" t="str">
        <f t="shared" si="63"/>
        <v/>
      </c>
      <c r="M142" t="str">
        <f t="shared" si="63"/>
        <v/>
      </c>
      <c r="N142" t="str">
        <f t="shared" si="63"/>
        <v/>
      </c>
      <c r="O142" t="str">
        <f t="shared" si="63"/>
        <v/>
      </c>
      <c r="P142" t="str">
        <f t="shared" si="63"/>
        <v/>
      </c>
      <c r="Q142" t="str">
        <f t="shared" si="63"/>
        <v/>
      </c>
      <c r="R142" t="str">
        <f t="shared" si="63"/>
        <v/>
      </c>
      <c r="S142" t="str">
        <f t="shared" si="63"/>
        <v/>
      </c>
      <c r="T142" t="str">
        <f t="shared" si="63"/>
        <v/>
      </c>
      <c r="V142" t="str">
        <f t="shared" si="87"/>
        <v/>
      </c>
      <c r="W142" t="str">
        <f t="shared" si="87"/>
        <v/>
      </c>
      <c r="X142" t="str">
        <f t="shared" si="87"/>
        <v/>
      </c>
      <c r="Y142" t="str">
        <f t="shared" si="87"/>
        <v/>
      </c>
      <c r="Z142" t="str">
        <f t="shared" si="87"/>
        <v/>
      </c>
      <c r="AA142" t="str">
        <f t="shared" si="87"/>
        <v/>
      </c>
      <c r="AB142" t="str">
        <f t="shared" si="87"/>
        <v/>
      </c>
      <c r="AC142" t="str">
        <f t="shared" si="87"/>
        <v/>
      </c>
      <c r="AD142" t="str">
        <f t="shared" si="87"/>
        <v/>
      </c>
      <c r="AE142" t="str">
        <f t="shared" si="87"/>
        <v/>
      </c>
      <c r="AG142" s="4" t="str">
        <f t="shared" si="66"/>
        <v/>
      </c>
      <c r="AH142" s="4" t="str">
        <f t="shared" si="67"/>
        <v/>
      </c>
      <c r="AI142" s="4" t="str">
        <f t="shared" si="68"/>
        <v/>
      </c>
      <c r="AJ142" s="4" t="str">
        <f t="shared" si="69"/>
        <v/>
      </c>
      <c r="AK142" s="4" t="str">
        <f t="shared" si="70"/>
        <v/>
      </c>
      <c r="AL142" s="4" t="str">
        <f t="shared" si="71"/>
        <v/>
      </c>
      <c r="AM142" s="4" t="str">
        <f t="shared" si="72"/>
        <v/>
      </c>
      <c r="AN142" s="4" t="str">
        <f t="shared" si="73"/>
        <v/>
      </c>
      <c r="AO142" s="4" t="str">
        <f t="shared" si="74"/>
        <v/>
      </c>
      <c r="AP142" s="4"/>
      <c r="AQ142" s="4" t="str">
        <f t="shared" si="75"/>
        <v/>
      </c>
      <c r="AR142" s="9" t="str">
        <f t="shared" si="76"/>
        <v>4C</v>
      </c>
      <c r="AS142" s="4" t="str">
        <f t="shared" si="77"/>
        <v/>
      </c>
      <c r="AT142" s="4" t="str">
        <f t="shared" si="78"/>
        <v/>
      </c>
      <c r="AU142" s="4" t="str">
        <f t="shared" si="79"/>
        <v/>
      </c>
      <c r="AV142" s="4" t="str">
        <f t="shared" si="80"/>
        <v/>
      </c>
      <c r="AW142" s="4" t="str">
        <f t="shared" si="81"/>
        <v/>
      </c>
      <c r="AX142" s="4" t="str">
        <f t="shared" si="82"/>
        <v/>
      </c>
      <c r="AY142" s="4" t="str">
        <f t="shared" si="83"/>
        <v/>
      </c>
      <c r="AZ142" s="4" t="str">
        <f t="shared" si="84"/>
        <v/>
      </c>
    </row>
    <row r="143" spans="1:52" x14ac:dyDescent="0.2">
      <c r="A143" t="s">
        <v>895</v>
      </c>
      <c r="B143" s="4" t="s">
        <v>6</v>
      </c>
      <c r="C143" s="4" t="s">
        <v>1070</v>
      </c>
      <c r="D143" s="4" t="s">
        <v>48</v>
      </c>
      <c r="E143" s="4" t="s">
        <v>1065</v>
      </c>
      <c r="G143" s="4" t="str">
        <f t="shared" si="65"/>
        <v/>
      </c>
      <c r="H143" s="4" t="str">
        <f t="shared" si="85"/>
        <v/>
      </c>
      <c r="I143" s="4" t="str">
        <f t="shared" si="64"/>
        <v/>
      </c>
      <c r="J143" s="4" t="str">
        <f t="shared" si="86"/>
        <v>4C</v>
      </c>
      <c r="L143" t="str">
        <f t="shared" si="63"/>
        <v/>
      </c>
      <c r="M143" t="str">
        <f t="shared" si="63"/>
        <v/>
      </c>
      <c r="N143" t="str">
        <f t="shared" si="63"/>
        <v/>
      </c>
      <c r="O143" t="str">
        <f t="shared" si="63"/>
        <v/>
      </c>
      <c r="P143" t="str">
        <f t="shared" si="63"/>
        <v/>
      </c>
      <c r="Q143" t="str">
        <f t="shared" si="63"/>
        <v/>
      </c>
      <c r="R143" t="str">
        <f t="shared" si="63"/>
        <v/>
      </c>
      <c r="S143" t="str">
        <f t="shared" si="63"/>
        <v/>
      </c>
      <c r="T143" t="str">
        <f t="shared" si="63"/>
        <v/>
      </c>
      <c r="V143" t="str">
        <f t="shared" si="87"/>
        <v/>
      </c>
      <c r="W143" t="str">
        <f t="shared" si="87"/>
        <v/>
      </c>
      <c r="X143" t="str">
        <f t="shared" si="87"/>
        <v/>
      </c>
      <c r="Y143" t="str">
        <f t="shared" si="87"/>
        <v/>
      </c>
      <c r="Z143" t="str">
        <f t="shared" si="87"/>
        <v/>
      </c>
      <c r="AA143" t="str">
        <f t="shared" si="87"/>
        <v/>
      </c>
      <c r="AB143" t="str">
        <f t="shared" si="87"/>
        <v/>
      </c>
      <c r="AC143" t="str">
        <f t="shared" si="87"/>
        <v/>
      </c>
      <c r="AD143" t="str">
        <f t="shared" si="87"/>
        <v/>
      </c>
      <c r="AE143" t="str">
        <f t="shared" si="87"/>
        <v/>
      </c>
      <c r="AG143" s="4" t="str">
        <f t="shared" si="66"/>
        <v/>
      </c>
      <c r="AH143" s="4" t="str">
        <f t="shared" si="67"/>
        <v/>
      </c>
      <c r="AI143" s="4" t="str">
        <f t="shared" si="68"/>
        <v/>
      </c>
      <c r="AJ143" s="4" t="str">
        <f t="shared" si="69"/>
        <v/>
      </c>
      <c r="AK143" s="4" t="str">
        <f t="shared" si="70"/>
        <v/>
      </c>
      <c r="AL143" s="4" t="str">
        <f t="shared" si="71"/>
        <v/>
      </c>
      <c r="AM143" s="4" t="str">
        <f t="shared" si="72"/>
        <v/>
      </c>
      <c r="AN143" s="4" t="str">
        <f t="shared" si="73"/>
        <v/>
      </c>
      <c r="AO143" s="4" t="str">
        <f t="shared" si="74"/>
        <v/>
      </c>
      <c r="AP143" s="4"/>
      <c r="AQ143" s="4" t="str">
        <f t="shared" si="75"/>
        <v/>
      </c>
      <c r="AR143" s="4" t="str">
        <f t="shared" si="76"/>
        <v/>
      </c>
      <c r="AS143" s="4" t="str">
        <f t="shared" si="77"/>
        <v/>
      </c>
      <c r="AT143" s="4" t="str">
        <f t="shared" si="78"/>
        <v/>
      </c>
      <c r="AU143" s="4" t="str">
        <f t="shared" si="79"/>
        <v/>
      </c>
      <c r="AV143" s="4" t="str">
        <f t="shared" si="80"/>
        <v/>
      </c>
      <c r="AW143" s="4" t="str">
        <f t="shared" si="81"/>
        <v/>
      </c>
      <c r="AX143" s="4" t="str">
        <f t="shared" si="82"/>
        <v/>
      </c>
      <c r="AY143" s="4" t="str">
        <f t="shared" si="83"/>
        <v/>
      </c>
      <c r="AZ143" s="4" t="str">
        <f t="shared" si="84"/>
        <v/>
      </c>
    </row>
    <row r="144" spans="1:52" x14ac:dyDescent="0.2">
      <c r="A144" t="s">
        <v>917</v>
      </c>
      <c r="B144" s="4" t="s">
        <v>4</v>
      </c>
      <c r="C144" s="4" t="s">
        <v>1063</v>
      </c>
      <c r="D144" s="4" t="s">
        <v>69</v>
      </c>
      <c r="E144" s="4">
        <v>0</v>
      </c>
      <c r="G144" s="4" t="str">
        <f t="shared" si="65"/>
        <v>2T</v>
      </c>
      <c r="H144" s="4" t="str">
        <f t="shared" si="85"/>
        <v/>
      </c>
      <c r="I144" s="4" t="str">
        <f t="shared" si="64"/>
        <v>2T</v>
      </c>
      <c r="J144" s="4" t="str">
        <f t="shared" si="86"/>
        <v/>
      </c>
      <c r="L144" t="str">
        <f t="shared" si="63"/>
        <v/>
      </c>
      <c r="M144" s="8" t="str">
        <f t="shared" si="63"/>
        <v>2T</v>
      </c>
      <c r="N144" t="str">
        <f t="shared" si="63"/>
        <v/>
      </c>
      <c r="O144" t="str">
        <f t="shared" si="63"/>
        <v/>
      </c>
      <c r="P144" t="str">
        <f t="shared" si="63"/>
        <v/>
      </c>
      <c r="Q144" t="str">
        <f t="shared" si="63"/>
        <v/>
      </c>
      <c r="R144" t="str">
        <f t="shared" si="63"/>
        <v/>
      </c>
      <c r="S144" t="str">
        <f t="shared" si="63"/>
        <v/>
      </c>
      <c r="T144" t="str">
        <f t="shared" si="63"/>
        <v/>
      </c>
      <c r="V144" t="str">
        <f t="shared" si="87"/>
        <v/>
      </c>
      <c r="W144" t="str">
        <f t="shared" si="87"/>
        <v/>
      </c>
      <c r="X144" t="str">
        <f t="shared" si="87"/>
        <v/>
      </c>
      <c r="Y144" t="str">
        <f t="shared" si="87"/>
        <v/>
      </c>
      <c r="Z144" t="str">
        <f t="shared" si="87"/>
        <v/>
      </c>
      <c r="AA144" t="str">
        <f t="shared" si="87"/>
        <v/>
      </c>
      <c r="AB144" t="str">
        <f t="shared" si="87"/>
        <v/>
      </c>
      <c r="AC144" t="str">
        <f t="shared" si="87"/>
        <v/>
      </c>
      <c r="AD144" t="str">
        <f t="shared" si="87"/>
        <v/>
      </c>
      <c r="AE144" t="str">
        <f t="shared" si="87"/>
        <v/>
      </c>
      <c r="AG144" s="4" t="str">
        <f t="shared" si="66"/>
        <v/>
      </c>
      <c r="AH144" s="4" t="str">
        <f t="shared" si="67"/>
        <v/>
      </c>
      <c r="AI144" s="4" t="str">
        <f t="shared" si="68"/>
        <v/>
      </c>
      <c r="AJ144" s="4" t="str">
        <f t="shared" si="69"/>
        <v/>
      </c>
      <c r="AK144" s="4" t="str">
        <f t="shared" si="70"/>
        <v/>
      </c>
      <c r="AL144" s="4" t="str">
        <f t="shared" si="71"/>
        <v/>
      </c>
      <c r="AM144" s="4" t="str">
        <f t="shared" si="72"/>
        <v/>
      </c>
      <c r="AN144" s="4" t="str">
        <f t="shared" si="73"/>
        <v/>
      </c>
      <c r="AO144" s="4" t="str">
        <f t="shared" si="74"/>
        <v/>
      </c>
      <c r="AP144" s="4"/>
      <c r="AQ144" s="4" t="str">
        <f t="shared" si="75"/>
        <v/>
      </c>
      <c r="AR144" s="4" t="str">
        <f t="shared" si="76"/>
        <v/>
      </c>
      <c r="AS144" s="4" t="str">
        <f t="shared" si="77"/>
        <v/>
      </c>
      <c r="AT144" s="4" t="str">
        <f t="shared" si="78"/>
        <v/>
      </c>
      <c r="AU144" s="4" t="str">
        <f t="shared" si="79"/>
        <v/>
      </c>
      <c r="AV144" s="4" t="str">
        <f t="shared" si="80"/>
        <v/>
      </c>
      <c r="AW144" s="4" t="str">
        <f t="shared" si="81"/>
        <v/>
      </c>
      <c r="AX144" s="4" t="str">
        <f t="shared" si="82"/>
        <v/>
      </c>
      <c r="AY144" s="4" t="str">
        <f t="shared" si="83"/>
        <v/>
      </c>
      <c r="AZ144" s="4" t="str">
        <f t="shared" si="84"/>
        <v/>
      </c>
    </row>
    <row r="145" spans="1:52" x14ac:dyDescent="0.2">
      <c r="A145" t="s">
        <v>917</v>
      </c>
      <c r="B145" s="4" t="s">
        <v>6</v>
      </c>
      <c r="C145" s="4" t="s">
        <v>1070</v>
      </c>
      <c r="D145" s="4" t="s">
        <v>69</v>
      </c>
      <c r="E145" s="4" t="s">
        <v>1065</v>
      </c>
      <c r="G145" s="4" t="str">
        <f t="shared" si="65"/>
        <v/>
      </c>
      <c r="H145" s="4" t="str">
        <f t="shared" si="85"/>
        <v>2T</v>
      </c>
      <c r="I145" s="4" t="str">
        <f t="shared" si="64"/>
        <v>2T</v>
      </c>
      <c r="J145" s="4" t="str">
        <f t="shared" si="86"/>
        <v/>
      </c>
      <c r="L145" t="str">
        <f t="shared" si="63"/>
        <v/>
      </c>
      <c r="M145" s="8" t="str">
        <f t="shared" si="63"/>
        <v>2T</v>
      </c>
      <c r="N145" t="str">
        <f t="shared" si="63"/>
        <v/>
      </c>
      <c r="O145" t="str">
        <f t="shared" si="63"/>
        <v/>
      </c>
      <c r="P145" t="str">
        <f t="shared" si="63"/>
        <v/>
      </c>
      <c r="Q145" t="str">
        <f t="shared" si="63"/>
        <v/>
      </c>
      <c r="R145" t="str">
        <f t="shared" si="63"/>
        <v/>
      </c>
      <c r="S145" t="str">
        <f t="shared" si="63"/>
        <v/>
      </c>
      <c r="T145" t="str">
        <f t="shared" si="63"/>
        <v/>
      </c>
      <c r="V145" t="str">
        <f t="shared" si="87"/>
        <v/>
      </c>
      <c r="W145" t="str">
        <f t="shared" si="87"/>
        <v/>
      </c>
      <c r="X145" t="str">
        <f t="shared" si="87"/>
        <v/>
      </c>
      <c r="Y145" t="str">
        <f t="shared" si="87"/>
        <v/>
      </c>
      <c r="Z145" t="str">
        <f t="shared" si="87"/>
        <v/>
      </c>
      <c r="AA145" t="str">
        <f t="shared" si="87"/>
        <v/>
      </c>
      <c r="AB145" t="str">
        <f t="shared" si="87"/>
        <v/>
      </c>
      <c r="AC145" t="str">
        <f t="shared" si="87"/>
        <v/>
      </c>
      <c r="AD145" t="str">
        <f t="shared" si="87"/>
        <v/>
      </c>
      <c r="AE145" t="str">
        <f t="shared" si="87"/>
        <v/>
      </c>
      <c r="AG145" s="4" t="str">
        <f t="shared" si="66"/>
        <v/>
      </c>
      <c r="AH145" s="4" t="str">
        <f t="shared" si="67"/>
        <v/>
      </c>
      <c r="AI145" s="4" t="str">
        <f t="shared" si="68"/>
        <v/>
      </c>
      <c r="AJ145" s="4" t="str">
        <f t="shared" si="69"/>
        <v/>
      </c>
      <c r="AK145" s="4" t="str">
        <f t="shared" si="70"/>
        <v/>
      </c>
      <c r="AL145" s="4" t="str">
        <f t="shared" si="71"/>
        <v/>
      </c>
      <c r="AM145" s="4" t="str">
        <f t="shared" si="72"/>
        <v/>
      </c>
      <c r="AN145" s="4" t="str">
        <f t="shared" si="73"/>
        <v/>
      </c>
      <c r="AO145" s="4" t="str">
        <f t="shared" si="74"/>
        <v/>
      </c>
      <c r="AP145" s="4"/>
      <c r="AQ145" s="4" t="str">
        <f t="shared" si="75"/>
        <v/>
      </c>
      <c r="AR145" s="4" t="str">
        <f t="shared" si="76"/>
        <v/>
      </c>
      <c r="AS145" s="4" t="str">
        <f t="shared" si="77"/>
        <v/>
      </c>
      <c r="AT145" s="4" t="str">
        <f t="shared" si="78"/>
        <v/>
      </c>
      <c r="AU145" s="4" t="str">
        <f t="shared" si="79"/>
        <v/>
      </c>
      <c r="AV145" s="4" t="str">
        <f t="shared" si="80"/>
        <v/>
      </c>
      <c r="AW145" s="4" t="str">
        <f t="shared" si="81"/>
        <v/>
      </c>
      <c r="AX145" s="4" t="str">
        <f t="shared" si="82"/>
        <v/>
      </c>
      <c r="AY145" s="4" t="str">
        <f t="shared" si="83"/>
        <v/>
      </c>
      <c r="AZ145" s="4" t="str">
        <f t="shared" si="84"/>
        <v/>
      </c>
    </row>
    <row r="146" spans="1:52" x14ac:dyDescent="0.2">
      <c r="A146" t="s">
        <v>930</v>
      </c>
      <c r="B146" s="4" t="s">
        <v>4</v>
      </c>
      <c r="C146" s="4" t="s">
        <v>1063</v>
      </c>
      <c r="D146" s="4" t="s">
        <v>55</v>
      </c>
      <c r="E146" s="4" t="s">
        <v>1066</v>
      </c>
      <c r="G146" s="4" t="str">
        <f t="shared" si="65"/>
        <v/>
      </c>
      <c r="H146" s="4" t="str">
        <f t="shared" si="85"/>
        <v/>
      </c>
      <c r="I146" s="4" t="str">
        <f t="shared" si="64"/>
        <v/>
      </c>
      <c r="J146" s="4" t="str">
        <f t="shared" si="86"/>
        <v/>
      </c>
      <c r="L146" t="str">
        <f t="shared" si="63"/>
        <v/>
      </c>
      <c r="M146" t="str">
        <f t="shared" si="63"/>
        <v/>
      </c>
      <c r="N146" t="str">
        <f t="shared" si="63"/>
        <v/>
      </c>
      <c r="O146" t="str">
        <f t="shared" si="63"/>
        <v/>
      </c>
      <c r="P146" t="str">
        <f t="shared" si="63"/>
        <v/>
      </c>
      <c r="Q146" t="str">
        <f t="shared" si="63"/>
        <v/>
      </c>
      <c r="R146" t="str">
        <f t="shared" si="63"/>
        <v/>
      </c>
      <c r="S146" t="str">
        <f t="shared" si="63"/>
        <v/>
      </c>
      <c r="T146" t="str">
        <f t="shared" si="63"/>
        <v/>
      </c>
      <c r="V146" t="str">
        <f t="shared" si="87"/>
        <v/>
      </c>
      <c r="W146" t="str">
        <f t="shared" si="87"/>
        <v/>
      </c>
      <c r="X146" t="str">
        <f t="shared" si="87"/>
        <v/>
      </c>
      <c r="Y146" t="str">
        <f t="shared" si="87"/>
        <v/>
      </c>
      <c r="Z146" t="str">
        <f t="shared" si="87"/>
        <v/>
      </c>
      <c r="AA146" t="str">
        <f t="shared" si="87"/>
        <v/>
      </c>
      <c r="AB146" t="str">
        <f t="shared" si="87"/>
        <v/>
      </c>
      <c r="AC146" t="str">
        <f t="shared" si="87"/>
        <v/>
      </c>
      <c r="AD146" t="str">
        <f t="shared" si="87"/>
        <v/>
      </c>
      <c r="AE146" t="str">
        <f t="shared" si="87"/>
        <v/>
      </c>
      <c r="AG146" s="4" t="str">
        <f t="shared" si="66"/>
        <v/>
      </c>
      <c r="AH146" s="4" t="str">
        <f t="shared" si="67"/>
        <v/>
      </c>
      <c r="AI146" s="4" t="str">
        <f t="shared" si="68"/>
        <v/>
      </c>
      <c r="AJ146" s="4" t="str">
        <f t="shared" si="69"/>
        <v/>
      </c>
      <c r="AK146" s="4" t="str">
        <f t="shared" si="70"/>
        <v/>
      </c>
      <c r="AL146" s="4" t="str">
        <f t="shared" si="71"/>
        <v/>
      </c>
      <c r="AM146" s="4" t="str">
        <f t="shared" si="72"/>
        <v/>
      </c>
      <c r="AN146" s="4" t="str">
        <f t="shared" si="73"/>
        <v/>
      </c>
      <c r="AO146" s="4" t="str">
        <f t="shared" si="74"/>
        <v/>
      </c>
      <c r="AP146" s="4"/>
      <c r="AQ146" s="4" t="str">
        <f t="shared" si="75"/>
        <v/>
      </c>
      <c r="AR146" s="4" t="str">
        <f t="shared" si="76"/>
        <v/>
      </c>
      <c r="AS146" s="4" t="str">
        <f t="shared" si="77"/>
        <v/>
      </c>
      <c r="AT146" s="4" t="str">
        <f t="shared" si="78"/>
        <v/>
      </c>
      <c r="AU146" s="4" t="str">
        <f t="shared" si="79"/>
        <v/>
      </c>
      <c r="AV146" s="4" t="str">
        <f t="shared" si="80"/>
        <v/>
      </c>
      <c r="AW146" s="4" t="str">
        <f t="shared" si="81"/>
        <v/>
      </c>
      <c r="AX146" s="9" t="str">
        <f t="shared" si="82"/>
        <v>2T</v>
      </c>
      <c r="AY146" s="4" t="str">
        <f t="shared" si="83"/>
        <v/>
      </c>
      <c r="AZ146" s="4" t="str">
        <f t="shared" si="84"/>
        <v/>
      </c>
    </row>
    <row r="147" spans="1:52" x14ac:dyDescent="0.2">
      <c r="A147" t="s">
        <v>930</v>
      </c>
      <c r="B147" s="4" t="s">
        <v>6</v>
      </c>
      <c r="C147" s="4" t="s">
        <v>1070</v>
      </c>
      <c r="D147" s="4" t="s">
        <v>69</v>
      </c>
      <c r="E147" s="4" t="s">
        <v>1065</v>
      </c>
      <c r="G147" s="4" t="str">
        <f t="shared" si="65"/>
        <v/>
      </c>
      <c r="H147" s="4" t="str">
        <f t="shared" si="85"/>
        <v/>
      </c>
      <c r="I147" s="4" t="str">
        <f t="shared" si="64"/>
        <v/>
      </c>
      <c r="J147" s="4" t="str">
        <f t="shared" si="86"/>
        <v>2T</v>
      </c>
      <c r="L147" t="str">
        <f t="shared" si="63"/>
        <v/>
      </c>
      <c r="M147" t="str">
        <f t="shared" si="63"/>
        <v/>
      </c>
      <c r="N147" t="str">
        <f t="shared" si="63"/>
        <v/>
      </c>
      <c r="O147" t="str">
        <f t="shared" si="63"/>
        <v/>
      </c>
      <c r="P147" t="str">
        <f t="shared" si="63"/>
        <v/>
      </c>
      <c r="Q147" t="str">
        <f t="shared" si="63"/>
        <v/>
      </c>
      <c r="R147" t="str">
        <f t="shared" si="63"/>
        <v/>
      </c>
      <c r="S147" t="str">
        <f t="shared" si="63"/>
        <v/>
      </c>
      <c r="T147" t="str">
        <f t="shared" si="63"/>
        <v/>
      </c>
      <c r="V147" t="str">
        <f t="shared" si="87"/>
        <v/>
      </c>
      <c r="W147" t="str">
        <f t="shared" si="87"/>
        <v/>
      </c>
      <c r="X147" t="str">
        <f t="shared" si="87"/>
        <v/>
      </c>
      <c r="Y147" t="str">
        <f t="shared" si="87"/>
        <v/>
      </c>
      <c r="Z147" t="str">
        <f t="shared" si="87"/>
        <v/>
      </c>
      <c r="AA147" t="str">
        <f t="shared" si="87"/>
        <v/>
      </c>
      <c r="AB147" t="str">
        <f t="shared" si="87"/>
        <v/>
      </c>
      <c r="AC147" t="str">
        <f t="shared" si="87"/>
        <v/>
      </c>
      <c r="AD147" t="str">
        <f t="shared" si="87"/>
        <v/>
      </c>
      <c r="AE147" t="str">
        <f t="shared" si="87"/>
        <v/>
      </c>
      <c r="AG147" s="4" t="str">
        <f t="shared" si="66"/>
        <v/>
      </c>
      <c r="AH147" s="4" t="str">
        <f t="shared" si="67"/>
        <v/>
      </c>
      <c r="AI147" s="4" t="str">
        <f t="shared" si="68"/>
        <v/>
      </c>
      <c r="AJ147" s="4" t="str">
        <f t="shared" si="69"/>
        <v/>
      </c>
      <c r="AK147" s="4" t="str">
        <f t="shared" si="70"/>
        <v/>
      </c>
      <c r="AL147" s="4" t="str">
        <f t="shared" si="71"/>
        <v/>
      </c>
      <c r="AM147" s="4" t="str">
        <f t="shared" si="72"/>
        <v/>
      </c>
      <c r="AN147" s="4" t="str">
        <f t="shared" si="73"/>
        <v/>
      </c>
      <c r="AO147" s="4" t="str">
        <f t="shared" si="74"/>
        <v/>
      </c>
      <c r="AP147" s="4"/>
      <c r="AQ147" s="4" t="str">
        <f t="shared" si="75"/>
        <v/>
      </c>
      <c r="AR147" s="4" t="str">
        <f t="shared" si="76"/>
        <v/>
      </c>
      <c r="AS147" s="4" t="str">
        <f t="shared" si="77"/>
        <v/>
      </c>
      <c r="AT147" s="4" t="str">
        <f t="shared" si="78"/>
        <v/>
      </c>
      <c r="AU147" s="4" t="str">
        <f t="shared" si="79"/>
        <v/>
      </c>
      <c r="AV147" s="4" t="str">
        <f t="shared" si="80"/>
        <v/>
      </c>
      <c r="AW147" s="4" t="str">
        <f t="shared" si="81"/>
        <v/>
      </c>
      <c r="AX147" s="4" t="str">
        <f t="shared" si="82"/>
        <v/>
      </c>
      <c r="AY147" s="4" t="str">
        <f t="shared" si="83"/>
        <v/>
      </c>
      <c r="AZ147" s="4" t="str">
        <f t="shared" si="84"/>
        <v/>
      </c>
    </row>
    <row r="148" spans="1:52" x14ac:dyDescent="0.2">
      <c r="A148" t="s">
        <v>956</v>
      </c>
      <c r="B148" s="4" t="s">
        <v>4</v>
      </c>
      <c r="C148" s="4" t="s">
        <v>1063</v>
      </c>
      <c r="D148" s="4" t="s">
        <v>5</v>
      </c>
      <c r="E148" s="4">
        <v>1</v>
      </c>
      <c r="G148" s="4" t="str">
        <f t="shared" si="65"/>
        <v/>
      </c>
      <c r="H148" s="4" t="str">
        <f t="shared" si="85"/>
        <v/>
      </c>
      <c r="I148" s="4" t="str">
        <f t="shared" si="64"/>
        <v/>
      </c>
      <c r="J148" s="4" t="str">
        <f t="shared" si="86"/>
        <v/>
      </c>
      <c r="L148" t="str">
        <f t="shared" si="63"/>
        <v/>
      </c>
      <c r="M148" t="str">
        <f t="shared" si="63"/>
        <v/>
      </c>
      <c r="N148" t="str">
        <f t="shared" si="63"/>
        <v/>
      </c>
      <c r="O148" t="str">
        <f t="shared" si="63"/>
        <v/>
      </c>
      <c r="P148" t="str">
        <f t="shared" si="63"/>
        <v/>
      </c>
      <c r="Q148" t="str">
        <f t="shared" si="63"/>
        <v/>
      </c>
      <c r="R148" t="str">
        <f t="shared" si="63"/>
        <v/>
      </c>
      <c r="S148" t="str">
        <f t="shared" si="63"/>
        <v/>
      </c>
      <c r="T148" t="str">
        <f t="shared" si="63"/>
        <v/>
      </c>
      <c r="V148" t="str">
        <f t="shared" si="87"/>
        <v/>
      </c>
      <c r="W148" t="str">
        <f t="shared" si="87"/>
        <v/>
      </c>
      <c r="X148" t="str">
        <f t="shared" si="87"/>
        <v/>
      </c>
      <c r="Y148" t="str">
        <f t="shared" si="87"/>
        <v/>
      </c>
      <c r="Z148" t="str">
        <f t="shared" si="87"/>
        <v/>
      </c>
      <c r="AA148" t="str">
        <f t="shared" si="87"/>
        <v/>
      </c>
      <c r="AB148" t="str">
        <f t="shared" si="87"/>
        <v/>
      </c>
      <c r="AC148" t="str">
        <f t="shared" si="87"/>
        <v/>
      </c>
      <c r="AD148" t="str">
        <f t="shared" si="87"/>
        <v/>
      </c>
      <c r="AE148" t="str">
        <f t="shared" si="87"/>
        <v/>
      </c>
      <c r="AG148" s="4" t="str">
        <f t="shared" si="66"/>
        <v/>
      </c>
      <c r="AH148" s="4" t="str">
        <f t="shared" si="67"/>
        <v/>
      </c>
      <c r="AI148" s="9" t="str">
        <f t="shared" si="68"/>
        <v>2T</v>
      </c>
      <c r="AJ148" s="4" t="str">
        <f t="shared" si="69"/>
        <v/>
      </c>
      <c r="AK148" s="4" t="str">
        <f t="shared" si="70"/>
        <v/>
      </c>
      <c r="AL148" s="4" t="str">
        <f t="shared" si="71"/>
        <v/>
      </c>
      <c r="AM148" s="4" t="str">
        <f t="shared" si="72"/>
        <v/>
      </c>
      <c r="AN148" s="4" t="str">
        <f t="shared" si="73"/>
        <v/>
      </c>
      <c r="AO148" s="4" t="str">
        <f t="shared" si="74"/>
        <v/>
      </c>
      <c r="AP148" s="4"/>
      <c r="AQ148" s="4" t="str">
        <f t="shared" si="75"/>
        <v/>
      </c>
      <c r="AR148" s="4" t="str">
        <f t="shared" si="76"/>
        <v/>
      </c>
      <c r="AS148" s="4" t="str">
        <f t="shared" si="77"/>
        <v/>
      </c>
      <c r="AT148" s="4" t="str">
        <f t="shared" si="78"/>
        <v/>
      </c>
      <c r="AU148" s="4" t="str">
        <f t="shared" si="79"/>
        <v/>
      </c>
      <c r="AV148" s="4" t="str">
        <f t="shared" si="80"/>
        <v/>
      </c>
      <c r="AW148" s="4" t="str">
        <f t="shared" si="81"/>
        <v/>
      </c>
      <c r="AX148" s="4" t="str">
        <f t="shared" si="82"/>
        <v/>
      </c>
      <c r="AY148" s="4" t="str">
        <f t="shared" si="83"/>
        <v/>
      </c>
      <c r="AZ148" s="4" t="str">
        <f t="shared" si="84"/>
        <v/>
      </c>
    </row>
    <row r="149" spans="1:52" x14ac:dyDescent="0.2">
      <c r="A149" t="s">
        <v>956</v>
      </c>
      <c r="B149" s="4" t="s">
        <v>6</v>
      </c>
      <c r="C149" s="4" t="s">
        <v>1070</v>
      </c>
      <c r="D149" s="4" t="s">
        <v>69</v>
      </c>
      <c r="E149" s="4" t="s">
        <v>1065</v>
      </c>
      <c r="G149" s="4" t="str">
        <f t="shared" si="65"/>
        <v/>
      </c>
      <c r="H149" s="4" t="str">
        <f t="shared" si="85"/>
        <v/>
      </c>
      <c r="I149" s="4" t="str">
        <f t="shared" si="64"/>
        <v/>
      </c>
      <c r="J149" s="4" t="str">
        <f t="shared" si="86"/>
        <v>2T</v>
      </c>
      <c r="L149" t="str">
        <f t="shared" si="63"/>
        <v/>
      </c>
      <c r="M149" t="str">
        <f t="shared" si="63"/>
        <v/>
      </c>
      <c r="N149" t="str">
        <f t="shared" si="63"/>
        <v/>
      </c>
      <c r="O149" t="str">
        <f t="shared" si="63"/>
        <v/>
      </c>
      <c r="P149" t="str">
        <f t="shared" si="63"/>
        <v/>
      </c>
      <c r="Q149" t="str">
        <f t="shared" si="63"/>
        <v/>
      </c>
      <c r="R149" t="str">
        <f t="shared" si="63"/>
        <v/>
      </c>
      <c r="S149" t="str">
        <f t="shared" si="63"/>
        <v/>
      </c>
      <c r="T149" t="str">
        <f t="shared" si="63"/>
        <v/>
      </c>
      <c r="V149" t="str">
        <f t="shared" si="87"/>
        <v/>
      </c>
      <c r="W149" t="str">
        <f t="shared" si="87"/>
        <v/>
      </c>
      <c r="X149" t="str">
        <f t="shared" si="87"/>
        <v/>
      </c>
      <c r="Y149" t="str">
        <f t="shared" si="87"/>
        <v/>
      </c>
      <c r="Z149" t="str">
        <f t="shared" si="87"/>
        <v/>
      </c>
      <c r="AA149" t="str">
        <f t="shared" si="87"/>
        <v/>
      </c>
      <c r="AB149" t="str">
        <f t="shared" si="87"/>
        <v/>
      </c>
      <c r="AC149" t="str">
        <f t="shared" si="87"/>
        <v/>
      </c>
      <c r="AD149" t="str">
        <f t="shared" si="87"/>
        <v/>
      </c>
      <c r="AE149" t="str">
        <f t="shared" si="87"/>
        <v/>
      </c>
      <c r="AG149" s="4" t="str">
        <f t="shared" si="66"/>
        <v/>
      </c>
      <c r="AH149" s="4" t="str">
        <f t="shared" si="67"/>
        <v/>
      </c>
      <c r="AI149" s="4" t="str">
        <f t="shared" si="68"/>
        <v/>
      </c>
      <c r="AJ149" s="4" t="str">
        <f t="shared" si="69"/>
        <v/>
      </c>
      <c r="AK149" s="4" t="str">
        <f t="shared" si="70"/>
        <v/>
      </c>
      <c r="AL149" s="4" t="str">
        <f t="shared" si="71"/>
        <v/>
      </c>
      <c r="AM149" s="4" t="str">
        <f t="shared" si="72"/>
        <v/>
      </c>
      <c r="AN149" s="4" t="str">
        <f t="shared" si="73"/>
        <v/>
      </c>
      <c r="AO149" s="4" t="str">
        <f t="shared" si="74"/>
        <v/>
      </c>
      <c r="AP149" s="4"/>
      <c r="AQ149" s="4" t="str">
        <f t="shared" si="75"/>
        <v/>
      </c>
      <c r="AR149" s="4" t="str">
        <f t="shared" si="76"/>
        <v/>
      </c>
      <c r="AS149" s="4" t="str">
        <f t="shared" si="77"/>
        <v/>
      </c>
      <c r="AT149" s="4" t="str">
        <f t="shared" si="78"/>
        <v/>
      </c>
      <c r="AU149" s="4" t="str">
        <f t="shared" si="79"/>
        <v/>
      </c>
      <c r="AV149" s="4" t="str">
        <f t="shared" si="80"/>
        <v/>
      </c>
      <c r="AW149" s="4" t="str">
        <f t="shared" si="81"/>
        <v/>
      </c>
      <c r="AX149" s="4" t="str">
        <f t="shared" si="82"/>
        <v/>
      </c>
      <c r="AY149" s="4" t="str">
        <f t="shared" si="83"/>
        <v/>
      </c>
      <c r="AZ149" s="4" t="str">
        <f t="shared" si="84"/>
        <v/>
      </c>
    </row>
    <row r="150" spans="1:52" x14ac:dyDescent="0.2">
      <c r="A150" t="s">
        <v>964</v>
      </c>
      <c r="B150" s="4" t="s">
        <v>4</v>
      </c>
      <c r="C150" s="4" t="s">
        <v>1063</v>
      </c>
      <c r="D150" s="4" t="s">
        <v>40</v>
      </c>
      <c r="E150" s="4">
        <v>0</v>
      </c>
      <c r="G150" s="4" t="str">
        <f t="shared" si="65"/>
        <v>10C</v>
      </c>
      <c r="H150" s="4" t="str">
        <f t="shared" si="85"/>
        <v/>
      </c>
      <c r="I150" s="4" t="str">
        <f t="shared" si="64"/>
        <v>10C</v>
      </c>
      <c r="J150" s="4" t="str">
        <f t="shared" si="86"/>
        <v/>
      </c>
      <c r="L150" t="str">
        <f t="shared" si="63"/>
        <v/>
      </c>
      <c r="M150" t="str">
        <f t="shared" si="63"/>
        <v/>
      </c>
      <c r="N150" t="str">
        <f t="shared" si="63"/>
        <v/>
      </c>
      <c r="O150" t="str">
        <f t="shared" si="63"/>
        <v/>
      </c>
      <c r="P150" t="str">
        <f t="shared" si="63"/>
        <v/>
      </c>
      <c r="Q150" t="str">
        <f t="shared" si="63"/>
        <v/>
      </c>
      <c r="R150" t="str">
        <f t="shared" si="63"/>
        <v/>
      </c>
      <c r="S150" t="str">
        <f t="shared" si="63"/>
        <v/>
      </c>
      <c r="T150" t="str">
        <f t="shared" si="63"/>
        <v/>
      </c>
      <c r="V150" t="str">
        <f t="shared" si="87"/>
        <v/>
      </c>
      <c r="W150" t="str">
        <f t="shared" si="87"/>
        <v/>
      </c>
      <c r="X150" t="str">
        <f t="shared" si="87"/>
        <v/>
      </c>
      <c r="Y150" t="str">
        <f t="shared" si="87"/>
        <v/>
      </c>
      <c r="Z150" t="str">
        <f t="shared" si="87"/>
        <v/>
      </c>
      <c r="AA150" t="str">
        <f t="shared" si="87"/>
        <v/>
      </c>
      <c r="AB150" t="str">
        <f t="shared" si="87"/>
        <v/>
      </c>
      <c r="AC150" t="str">
        <f t="shared" si="87"/>
        <v/>
      </c>
      <c r="AD150" t="str">
        <f t="shared" si="87"/>
        <v/>
      </c>
      <c r="AE150" s="8" t="str">
        <f t="shared" si="87"/>
        <v>10C</v>
      </c>
      <c r="AG150" s="4" t="str">
        <f t="shared" si="66"/>
        <v/>
      </c>
      <c r="AH150" s="4" t="str">
        <f t="shared" si="67"/>
        <v/>
      </c>
      <c r="AI150" s="4" t="str">
        <f t="shared" si="68"/>
        <v/>
      </c>
      <c r="AJ150" s="4" t="str">
        <f t="shared" si="69"/>
        <v/>
      </c>
      <c r="AK150" s="4" t="str">
        <f t="shared" si="70"/>
        <v/>
      </c>
      <c r="AL150" s="4" t="str">
        <f t="shared" si="71"/>
        <v/>
      </c>
      <c r="AM150" s="4" t="str">
        <f t="shared" si="72"/>
        <v/>
      </c>
      <c r="AN150" s="4" t="str">
        <f t="shared" si="73"/>
        <v/>
      </c>
      <c r="AO150" s="4" t="str">
        <f t="shared" si="74"/>
        <v/>
      </c>
      <c r="AP150" s="4"/>
      <c r="AQ150" s="4" t="str">
        <f t="shared" si="75"/>
        <v/>
      </c>
      <c r="AR150" s="4" t="str">
        <f t="shared" si="76"/>
        <v/>
      </c>
      <c r="AS150" s="4" t="str">
        <f t="shared" si="77"/>
        <v/>
      </c>
      <c r="AT150" s="4" t="str">
        <f t="shared" si="78"/>
        <v/>
      </c>
      <c r="AU150" s="4" t="str">
        <f t="shared" si="79"/>
        <v/>
      </c>
      <c r="AV150" s="4" t="str">
        <f t="shared" si="80"/>
        <v/>
      </c>
      <c r="AW150" s="4" t="str">
        <f t="shared" si="81"/>
        <v/>
      </c>
      <c r="AX150" s="4" t="str">
        <f t="shared" si="82"/>
        <v/>
      </c>
      <c r="AY150" s="4" t="str">
        <f t="shared" si="83"/>
        <v/>
      </c>
      <c r="AZ150" s="4" t="str">
        <f t="shared" si="84"/>
        <v/>
      </c>
    </row>
    <row r="151" spans="1:52" x14ac:dyDescent="0.2">
      <c r="A151" t="s">
        <v>964</v>
      </c>
      <c r="B151" s="4" t="s">
        <v>6</v>
      </c>
      <c r="C151" s="4" t="s">
        <v>1070</v>
      </c>
      <c r="D151" s="4" t="s">
        <v>40</v>
      </c>
      <c r="E151" s="4" t="s">
        <v>1065</v>
      </c>
      <c r="G151" s="4" t="str">
        <f t="shared" si="65"/>
        <v/>
      </c>
      <c r="H151" s="4" t="str">
        <f t="shared" si="85"/>
        <v>10C</v>
      </c>
      <c r="I151" s="4" t="str">
        <f t="shared" si="64"/>
        <v>10C</v>
      </c>
      <c r="J151" s="4" t="str">
        <f t="shared" si="86"/>
        <v/>
      </c>
      <c r="L151" t="str">
        <f t="shared" si="63"/>
        <v/>
      </c>
      <c r="M151" t="str">
        <f t="shared" si="63"/>
        <v/>
      </c>
      <c r="N151" t="str">
        <f t="shared" si="63"/>
        <v/>
      </c>
      <c r="O151" t="str">
        <f t="shared" si="63"/>
        <v/>
      </c>
      <c r="P151" t="str">
        <f t="shared" si="63"/>
        <v/>
      </c>
      <c r="Q151" t="str">
        <f t="shared" si="63"/>
        <v/>
      </c>
      <c r="R151" t="str">
        <f t="shared" si="63"/>
        <v/>
      </c>
      <c r="S151" t="str">
        <f t="shared" si="63"/>
        <v/>
      </c>
      <c r="T151" t="str">
        <f t="shared" si="63"/>
        <v/>
      </c>
      <c r="V151" t="str">
        <f t="shared" si="87"/>
        <v/>
      </c>
      <c r="W151" t="str">
        <f t="shared" si="87"/>
        <v/>
      </c>
      <c r="X151" t="str">
        <f t="shared" si="87"/>
        <v/>
      </c>
      <c r="Y151" t="str">
        <f t="shared" si="87"/>
        <v/>
      </c>
      <c r="Z151" t="str">
        <f t="shared" si="87"/>
        <v/>
      </c>
      <c r="AA151" t="str">
        <f t="shared" si="87"/>
        <v/>
      </c>
      <c r="AB151" t="str">
        <f t="shared" si="87"/>
        <v/>
      </c>
      <c r="AC151" t="str">
        <f t="shared" si="87"/>
        <v/>
      </c>
      <c r="AD151" t="str">
        <f t="shared" si="87"/>
        <v/>
      </c>
      <c r="AE151" s="8" t="str">
        <f t="shared" si="87"/>
        <v>10C</v>
      </c>
      <c r="AG151" s="4" t="str">
        <f t="shared" si="66"/>
        <v/>
      </c>
      <c r="AH151" s="4" t="str">
        <f t="shared" si="67"/>
        <v/>
      </c>
      <c r="AI151" s="4" t="str">
        <f t="shared" si="68"/>
        <v/>
      </c>
      <c r="AJ151" s="4" t="str">
        <f t="shared" si="69"/>
        <v/>
      </c>
      <c r="AK151" s="4" t="str">
        <f t="shared" si="70"/>
        <v/>
      </c>
      <c r="AL151" s="4" t="str">
        <f t="shared" si="71"/>
        <v/>
      </c>
      <c r="AM151" s="4" t="str">
        <f t="shared" si="72"/>
        <v/>
      </c>
      <c r="AN151" s="4" t="str">
        <f t="shared" si="73"/>
        <v/>
      </c>
      <c r="AO151" s="4" t="str">
        <f t="shared" si="74"/>
        <v/>
      </c>
      <c r="AP151" s="4"/>
      <c r="AQ151" s="4" t="str">
        <f t="shared" si="75"/>
        <v/>
      </c>
      <c r="AR151" s="4" t="str">
        <f t="shared" si="76"/>
        <v/>
      </c>
      <c r="AS151" s="4" t="str">
        <f t="shared" si="77"/>
        <v/>
      </c>
      <c r="AT151" s="4" t="str">
        <f t="shared" si="78"/>
        <v/>
      </c>
      <c r="AU151" s="4" t="str">
        <f t="shared" si="79"/>
        <v/>
      </c>
      <c r="AV151" s="4" t="str">
        <f t="shared" si="80"/>
        <v/>
      </c>
      <c r="AW151" s="4" t="str">
        <f t="shared" si="81"/>
        <v/>
      </c>
      <c r="AX151" s="4" t="str">
        <f t="shared" si="82"/>
        <v/>
      </c>
      <c r="AY151" s="4" t="str">
        <f t="shared" si="83"/>
        <v/>
      </c>
      <c r="AZ151" s="4" t="str">
        <f t="shared" si="84"/>
        <v/>
      </c>
    </row>
    <row r="152" spans="1:52" x14ac:dyDescent="0.2">
      <c r="A152" t="s">
        <v>970</v>
      </c>
      <c r="B152" s="4" t="s">
        <v>4</v>
      </c>
      <c r="C152" s="4" t="s">
        <v>1063</v>
      </c>
      <c r="D152" s="4" t="s">
        <v>27</v>
      </c>
      <c r="E152" s="4">
        <v>0</v>
      </c>
      <c r="G152" s="4" t="str">
        <f t="shared" si="65"/>
        <v>6T</v>
      </c>
      <c r="H152" s="4" t="str">
        <f t="shared" si="85"/>
        <v/>
      </c>
      <c r="I152" s="4" t="str">
        <f t="shared" si="64"/>
        <v>6T</v>
      </c>
      <c r="J152" s="4" t="str">
        <f t="shared" si="86"/>
        <v/>
      </c>
      <c r="L152" t="str">
        <f t="shared" si="63"/>
        <v/>
      </c>
      <c r="M152" t="str">
        <f t="shared" si="63"/>
        <v/>
      </c>
      <c r="N152" t="str">
        <f t="shared" si="63"/>
        <v/>
      </c>
      <c r="O152" t="str">
        <f t="shared" si="63"/>
        <v/>
      </c>
      <c r="P152" t="str">
        <f t="shared" si="63"/>
        <v/>
      </c>
      <c r="Q152" s="8" t="str">
        <f t="shared" si="63"/>
        <v>6T</v>
      </c>
      <c r="R152" t="str">
        <f t="shared" si="63"/>
        <v/>
      </c>
      <c r="S152" t="str">
        <f t="shared" si="63"/>
        <v/>
      </c>
      <c r="T152" t="str">
        <f t="shared" si="63"/>
        <v/>
      </c>
      <c r="V152" t="str">
        <f t="shared" si="87"/>
        <v/>
      </c>
      <c r="W152" t="str">
        <f t="shared" si="87"/>
        <v/>
      </c>
      <c r="X152" t="str">
        <f t="shared" si="87"/>
        <v/>
      </c>
      <c r="Y152" t="str">
        <f t="shared" si="87"/>
        <v/>
      </c>
      <c r="Z152" t="str">
        <f t="shared" si="87"/>
        <v/>
      </c>
      <c r="AA152" t="str">
        <f t="shared" si="87"/>
        <v/>
      </c>
      <c r="AB152" t="str">
        <f t="shared" si="87"/>
        <v/>
      </c>
      <c r="AC152" t="str">
        <f t="shared" si="87"/>
        <v/>
      </c>
      <c r="AD152" t="str">
        <f t="shared" si="87"/>
        <v/>
      </c>
      <c r="AE152" s="8" t="str">
        <f t="shared" si="87"/>
        <v/>
      </c>
      <c r="AG152" s="4" t="str">
        <f t="shared" si="66"/>
        <v/>
      </c>
      <c r="AH152" s="4" t="str">
        <f t="shared" si="67"/>
        <v/>
      </c>
      <c r="AI152" s="4" t="str">
        <f t="shared" si="68"/>
        <v/>
      </c>
      <c r="AJ152" s="4" t="str">
        <f t="shared" si="69"/>
        <v/>
      </c>
      <c r="AK152" s="4" t="str">
        <f t="shared" si="70"/>
        <v/>
      </c>
      <c r="AL152" s="4" t="str">
        <f t="shared" si="71"/>
        <v/>
      </c>
      <c r="AM152" s="4" t="str">
        <f t="shared" si="72"/>
        <v/>
      </c>
      <c r="AN152" s="4" t="str">
        <f t="shared" si="73"/>
        <v/>
      </c>
      <c r="AO152" s="4" t="str">
        <f t="shared" si="74"/>
        <v/>
      </c>
      <c r="AP152" s="4"/>
      <c r="AQ152" s="4" t="str">
        <f t="shared" si="75"/>
        <v/>
      </c>
      <c r="AR152" s="4" t="str">
        <f t="shared" si="76"/>
        <v/>
      </c>
      <c r="AS152" s="4" t="str">
        <f t="shared" si="77"/>
        <v/>
      </c>
      <c r="AT152" s="4" t="str">
        <f t="shared" si="78"/>
        <v/>
      </c>
      <c r="AU152" s="4" t="str">
        <f t="shared" si="79"/>
        <v/>
      </c>
      <c r="AV152" s="4" t="str">
        <f t="shared" si="80"/>
        <v/>
      </c>
      <c r="AW152" s="4" t="str">
        <f t="shared" si="81"/>
        <v/>
      </c>
      <c r="AX152" s="4" t="str">
        <f t="shared" si="82"/>
        <v/>
      </c>
      <c r="AY152" s="4" t="str">
        <f t="shared" si="83"/>
        <v/>
      </c>
      <c r="AZ152" s="4" t="str">
        <f t="shared" si="84"/>
        <v/>
      </c>
    </row>
    <row r="153" spans="1:52" x14ac:dyDescent="0.2">
      <c r="A153" t="s">
        <v>970</v>
      </c>
      <c r="B153" s="4" t="s">
        <v>6</v>
      </c>
      <c r="C153" s="4" t="s">
        <v>1070</v>
      </c>
      <c r="D153" s="4" t="s">
        <v>27</v>
      </c>
      <c r="E153" s="4">
        <v>1</v>
      </c>
      <c r="G153" s="4" t="str">
        <f t="shared" si="65"/>
        <v/>
      </c>
      <c r="H153" s="4" t="str">
        <f t="shared" si="85"/>
        <v>6T</v>
      </c>
      <c r="I153" s="4" t="str">
        <f t="shared" si="64"/>
        <v>6T</v>
      </c>
      <c r="J153" s="4" t="str">
        <f t="shared" si="86"/>
        <v/>
      </c>
      <c r="L153" t="str">
        <f t="shared" si="63"/>
        <v/>
      </c>
      <c r="M153" t="str">
        <f t="shared" si="63"/>
        <v/>
      </c>
      <c r="N153" t="str">
        <f t="shared" si="63"/>
        <v/>
      </c>
      <c r="O153" t="str">
        <f t="shared" si="63"/>
        <v/>
      </c>
      <c r="P153" t="str">
        <f t="shared" si="63"/>
        <v/>
      </c>
      <c r="Q153" s="8" t="str">
        <f t="shared" si="63"/>
        <v>6T</v>
      </c>
      <c r="R153" t="str">
        <f t="shared" si="63"/>
        <v/>
      </c>
      <c r="S153" t="str">
        <f t="shared" si="63"/>
        <v/>
      </c>
      <c r="T153" t="str">
        <f t="shared" si="63"/>
        <v/>
      </c>
      <c r="V153" t="str">
        <f t="shared" si="87"/>
        <v/>
      </c>
      <c r="W153" t="str">
        <f t="shared" si="87"/>
        <v/>
      </c>
      <c r="X153" t="str">
        <f t="shared" si="87"/>
        <v/>
      </c>
      <c r="Y153" t="str">
        <f t="shared" si="87"/>
        <v/>
      </c>
      <c r="Z153" t="str">
        <f t="shared" si="87"/>
        <v/>
      </c>
      <c r="AA153" t="str">
        <f t="shared" si="87"/>
        <v/>
      </c>
      <c r="AB153" t="str">
        <f t="shared" si="87"/>
        <v/>
      </c>
      <c r="AC153" t="str">
        <f t="shared" si="87"/>
        <v/>
      </c>
      <c r="AD153" t="str">
        <f t="shared" si="87"/>
        <v/>
      </c>
      <c r="AE153" s="8" t="str">
        <f t="shared" si="87"/>
        <v/>
      </c>
      <c r="AG153" s="4" t="str">
        <f t="shared" si="66"/>
        <v/>
      </c>
      <c r="AH153" s="4" t="str">
        <f t="shared" si="67"/>
        <v/>
      </c>
      <c r="AI153" s="4" t="str">
        <f t="shared" si="68"/>
        <v/>
      </c>
      <c r="AJ153" s="4" t="str">
        <f t="shared" si="69"/>
        <v/>
      </c>
      <c r="AK153" s="4" t="str">
        <f t="shared" si="70"/>
        <v/>
      </c>
      <c r="AL153" s="9" t="str">
        <f t="shared" si="71"/>
        <v>5T</v>
      </c>
      <c r="AM153" s="4" t="str">
        <f t="shared" si="72"/>
        <v/>
      </c>
      <c r="AN153" s="4" t="str">
        <f t="shared" si="73"/>
        <v/>
      </c>
      <c r="AO153" s="4" t="str">
        <f t="shared" si="74"/>
        <v/>
      </c>
      <c r="AP153" s="4"/>
      <c r="AQ153" s="4" t="str">
        <f t="shared" si="75"/>
        <v/>
      </c>
      <c r="AR153" s="4" t="str">
        <f t="shared" si="76"/>
        <v/>
      </c>
      <c r="AS153" s="4" t="str">
        <f t="shared" si="77"/>
        <v/>
      </c>
      <c r="AT153" s="4" t="str">
        <f t="shared" si="78"/>
        <v/>
      </c>
      <c r="AU153" s="4" t="str">
        <f t="shared" si="79"/>
        <v/>
      </c>
      <c r="AV153" s="4" t="str">
        <f t="shared" si="80"/>
        <v/>
      </c>
      <c r="AW153" s="4" t="str">
        <f t="shared" si="81"/>
        <v/>
      </c>
      <c r="AX153" s="4" t="str">
        <f t="shared" si="82"/>
        <v/>
      </c>
      <c r="AY153" s="4" t="str">
        <f t="shared" si="83"/>
        <v/>
      </c>
      <c r="AZ153" s="4" t="str">
        <f t="shared" si="84"/>
        <v/>
      </c>
    </row>
    <row r="154" spans="1:52" x14ac:dyDescent="0.2">
      <c r="A154" t="s">
        <v>970</v>
      </c>
      <c r="B154" s="4" t="s">
        <v>6</v>
      </c>
      <c r="C154" s="4" t="s">
        <v>1071</v>
      </c>
      <c r="D154" s="4" t="s">
        <v>9</v>
      </c>
      <c r="E154" s="4">
        <v>0</v>
      </c>
      <c r="G154" s="4" t="str">
        <f t="shared" si="65"/>
        <v>5T</v>
      </c>
      <c r="H154" s="4" t="str">
        <f t="shared" si="85"/>
        <v/>
      </c>
      <c r="I154" s="4" t="str">
        <f t="shared" si="64"/>
        <v>5T</v>
      </c>
      <c r="J154" s="4" t="str">
        <f t="shared" si="86"/>
        <v>5T</v>
      </c>
      <c r="L154" t="str">
        <f t="shared" si="63"/>
        <v/>
      </c>
      <c r="M154" t="str">
        <f t="shared" si="63"/>
        <v/>
      </c>
      <c r="N154" t="str">
        <f t="shared" si="63"/>
        <v/>
      </c>
      <c r="O154" t="str">
        <f t="shared" si="63"/>
        <v/>
      </c>
      <c r="P154" s="8" t="str">
        <f t="shared" si="63"/>
        <v>5T</v>
      </c>
      <c r="Q154" t="str">
        <f t="shared" si="63"/>
        <v/>
      </c>
      <c r="R154" t="str">
        <f t="shared" si="63"/>
        <v/>
      </c>
      <c r="S154" t="str">
        <f t="shared" si="63"/>
        <v/>
      </c>
      <c r="T154" t="str">
        <f t="shared" si="63"/>
        <v/>
      </c>
      <c r="V154" t="str">
        <f t="shared" si="87"/>
        <v/>
      </c>
      <c r="W154" t="str">
        <f t="shared" si="87"/>
        <v/>
      </c>
      <c r="X154" t="str">
        <f t="shared" si="87"/>
        <v/>
      </c>
      <c r="Y154" t="str">
        <f t="shared" si="87"/>
        <v/>
      </c>
      <c r="Z154" t="str">
        <f t="shared" si="87"/>
        <v/>
      </c>
      <c r="AA154" t="str">
        <f t="shared" si="87"/>
        <v/>
      </c>
      <c r="AB154" t="str">
        <f t="shared" si="87"/>
        <v/>
      </c>
      <c r="AC154" t="str">
        <f t="shared" si="87"/>
        <v/>
      </c>
      <c r="AD154" t="str">
        <f t="shared" si="87"/>
        <v/>
      </c>
      <c r="AE154" s="8" t="str">
        <f t="shared" si="87"/>
        <v/>
      </c>
      <c r="AG154" s="4" t="str">
        <f t="shared" si="66"/>
        <v/>
      </c>
      <c r="AH154" s="4" t="str">
        <f t="shared" si="67"/>
        <v/>
      </c>
      <c r="AI154" s="4" t="str">
        <f t="shared" si="68"/>
        <v/>
      </c>
      <c r="AJ154" s="4" t="str">
        <f t="shared" si="69"/>
        <v/>
      </c>
      <c r="AK154" s="4" t="str">
        <f t="shared" si="70"/>
        <v/>
      </c>
      <c r="AL154" s="4" t="str">
        <f t="shared" si="71"/>
        <v/>
      </c>
      <c r="AM154" s="4" t="str">
        <f t="shared" si="72"/>
        <v/>
      </c>
      <c r="AN154" s="4" t="str">
        <f t="shared" si="73"/>
        <v/>
      </c>
      <c r="AO154" s="4" t="str">
        <f t="shared" si="74"/>
        <v/>
      </c>
      <c r="AP154" s="4"/>
      <c r="AQ154" s="4" t="str">
        <f t="shared" si="75"/>
        <v/>
      </c>
      <c r="AR154" s="4" t="str">
        <f t="shared" si="76"/>
        <v/>
      </c>
      <c r="AS154" s="4" t="str">
        <f t="shared" si="77"/>
        <v/>
      </c>
      <c r="AT154" s="4" t="str">
        <f t="shared" si="78"/>
        <v/>
      </c>
      <c r="AU154" s="4" t="str">
        <f t="shared" si="79"/>
        <v/>
      </c>
      <c r="AV154" s="4" t="str">
        <f t="shared" si="80"/>
        <v/>
      </c>
      <c r="AW154" s="4" t="str">
        <f t="shared" si="81"/>
        <v/>
      </c>
      <c r="AX154" s="4" t="str">
        <f t="shared" si="82"/>
        <v/>
      </c>
      <c r="AY154" s="4" t="str">
        <f t="shared" si="83"/>
        <v/>
      </c>
      <c r="AZ154" s="4" t="str">
        <f t="shared" si="84"/>
        <v/>
      </c>
    </row>
    <row r="155" spans="1:52" x14ac:dyDescent="0.2">
      <c r="A155" t="s">
        <v>970</v>
      </c>
      <c r="B155" s="4" t="s">
        <v>6</v>
      </c>
      <c r="C155" s="4" t="s">
        <v>1072</v>
      </c>
      <c r="D155" s="4" t="s">
        <v>9</v>
      </c>
      <c r="E155" s="4" t="s">
        <v>1065</v>
      </c>
      <c r="G155" s="4" t="str">
        <f t="shared" si="65"/>
        <v/>
      </c>
      <c r="H155" s="4" t="str">
        <f t="shared" si="85"/>
        <v>5T</v>
      </c>
      <c r="I155" s="4" t="str">
        <f t="shared" si="64"/>
        <v>5T</v>
      </c>
      <c r="J155" s="4" t="str">
        <f t="shared" si="86"/>
        <v/>
      </c>
      <c r="L155" t="str">
        <f t="shared" si="63"/>
        <v/>
      </c>
      <c r="M155" t="str">
        <f t="shared" si="63"/>
        <v/>
      </c>
      <c r="N155" t="str">
        <f t="shared" si="63"/>
        <v/>
      </c>
      <c r="O155" t="str">
        <f t="shared" si="63"/>
        <v/>
      </c>
      <c r="P155" s="8" t="str">
        <f t="shared" si="63"/>
        <v>5T</v>
      </c>
      <c r="Q155" t="str">
        <f t="shared" si="63"/>
        <v/>
      </c>
      <c r="R155" t="str">
        <f t="shared" si="63"/>
        <v/>
      </c>
      <c r="S155" t="str">
        <f t="shared" si="63"/>
        <v/>
      </c>
      <c r="T155" t="str">
        <f t="shared" si="63"/>
        <v/>
      </c>
      <c r="V155" t="str">
        <f t="shared" si="87"/>
        <v/>
      </c>
      <c r="W155" t="str">
        <f t="shared" si="87"/>
        <v/>
      </c>
      <c r="X155" t="str">
        <f t="shared" si="87"/>
        <v/>
      </c>
      <c r="Y155" t="str">
        <f t="shared" si="87"/>
        <v/>
      </c>
      <c r="Z155" t="str">
        <f t="shared" si="87"/>
        <v/>
      </c>
      <c r="AA155" t="str">
        <f t="shared" si="87"/>
        <v/>
      </c>
      <c r="AB155" t="str">
        <f t="shared" si="87"/>
        <v/>
      </c>
      <c r="AC155" t="str">
        <f t="shared" si="87"/>
        <v/>
      </c>
      <c r="AD155" t="str">
        <f t="shared" si="87"/>
        <v/>
      </c>
      <c r="AE155" s="8" t="str">
        <f t="shared" si="87"/>
        <v/>
      </c>
      <c r="AG155" s="4" t="str">
        <f t="shared" si="66"/>
        <v/>
      </c>
      <c r="AH155" s="4" t="str">
        <f t="shared" si="67"/>
        <v/>
      </c>
      <c r="AI155" s="4" t="str">
        <f t="shared" si="68"/>
        <v/>
      </c>
      <c r="AJ155" s="4" t="str">
        <f t="shared" si="69"/>
        <v/>
      </c>
      <c r="AK155" s="4" t="str">
        <f t="shared" si="70"/>
        <v/>
      </c>
      <c r="AL155" s="4" t="str">
        <f t="shared" si="71"/>
        <v/>
      </c>
      <c r="AM155" s="4" t="str">
        <f t="shared" si="72"/>
        <v/>
      </c>
      <c r="AN155" s="4" t="str">
        <f t="shared" si="73"/>
        <v/>
      </c>
      <c r="AO155" s="4" t="str">
        <f t="shared" si="74"/>
        <v/>
      </c>
      <c r="AP155" s="4"/>
      <c r="AQ155" s="4" t="str">
        <f t="shared" si="75"/>
        <v/>
      </c>
      <c r="AR155" s="4" t="str">
        <f t="shared" si="76"/>
        <v/>
      </c>
      <c r="AS155" s="4" t="str">
        <f t="shared" si="77"/>
        <v/>
      </c>
      <c r="AT155" s="4" t="str">
        <f t="shared" si="78"/>
        <v/>
      </c>
      <c r="AU155" s="4" t="str">
        <f t="shared" si="79"/>
        <v/>
      </c>
      <c r="AV155" s="4" t="str">
        <f t="shared" si="80"/>
        <v/>
      </c>
      <c r="AW155" s="4" t="str">
        <f t="shared" si="81"/>
        <v/>
      </c>
      <c r="AX155" s="4" t="str">
        <f t="shared" si="82"/>
        <v/>
      </c>
      <c r="AY155" s="4" t="str">
        <f t="shared" si="83"/>
        <v/>
      </c>
      <c r="AZ155" s="4" t="str">
        <f t="shared" si="84"/>
        <v/>
      </c>
    </row>
    <row r="156" spans="1:52" x14ac:dyDescent="0.2">
      <c r="A156" t="s">
        <v>976</v>
      </c>
      <c r="B156" s="4" t="s">
        <v>4</v>
      </c>
      <c r="C156" s="4" t="s">
        <v>1063</v>
      </c>
      <c r="D156" s="4" t="s">
        <v>36</v>
      </c>
      <c r="E156" s="4">
        <v>4</v>
      </c>
      <c r="G156" s="4" t="str">
        <f t="shared" si="65"/>
        <v/>
      </c>
      <c r="H156" s="4" t="str">
        <f t="shared" si="85"/>
        <v/>
      </c>
      <c r="I156" s="4" t="str">
        <f t="shared" si="64"/>
        <v/>
      </c>
      <c r="J156" s="4" t="str">
        <f t="shared" si="86"/>
        <v/>
      </c>
      <c r="L156" t="str">
        <f t="shared" si="63"/>
        <v/>
      </c>
      <c r="M156" t="str">
        <f t="shared" si="63"/>
        <v/>
      </c>
      <c r="N156" t="str">
        <f t="shared" si="63"/>
        <v/>
      </c>
      <c r="O156" t="str">
        <f t="shared" si="63"/>
        <v/>
      </c>
      <c r="P156" t="str">
        <f t="shared" si="63"/>
        <v/>
      </c>
      <c r="Q156" t="str">
        <f t="shared" si="63"/>
        <v/>
      </c>
      <c r="R156" t="str">
        <f t="shared" si="63"/>
        <v/>
      </c>
      <c r="S156" t="str">
        <f t="shared" si="63"/>
        <v/>
      </c>
      <c r="T156" t="str">
        <f t="shared" si="63"/>
        <v/>
      </c>
      <c r="V156" t="str">
        <f t="shared" si="87"/>
        <v/>
      </c>
      <c r="W156" t="str">
        <f t="shared" si="87"/>
        <v/>
      </c>
      <c r="X156" t="str">
        <f t="shared" si="87"/>
        <v/>
      </c>
      <c r="Y156" t="str">
        <f t="shared" si="87"/>
        <v/>
      </c>
      <c r="Z156" t="str">
        <f t="shared" si="87"/>
        <v/>
      </c>
      <c r="AA156" t="str">
        <f t="shared" si="87"/>
        <v/>
      </c>
      <c r="AB156" t="str">
        <f t="shared" si="87"/>
        <v/>
      </c>
      <c r="AC156" t="str">
        <f t="shared" si="87"/>
        <v/>
      </c>
      <c r="AD156" t="str">
        <f t="shared" si="87"/>
        <v/>
      </c>
      <c r="AE156" s="8" t="str">
        <f t="shared" si="87"/>
        <v/>
      </c>
      <c r="AG156" s="4" t="str">
        <f t="shared" si="66"/>
        <v/>
      </c>
      <c r="AH156" s="4" t="str">
        <f t="shared" si="67"/>
        <v/>
      </c>
      <c r="AI156" s="4" t="str">
        <f t="shared" si="68"/>
        <v/>
      </c>
      <c r="AJ156" s="4" t="str">
        <f t="shared" si="69"/>
        <v/>
      </c>
      <c r="AK156" s="4" t="str">
        <f t="shared" si="70"/>
        <v/>
      </c>
      <c r="AL156" s="4" t="str">
        <f t="shared" si="71"/>
        <v/>
      </c>
      <c r="AM156" s="4" t="str">
        <f t="shared" si="72"/>
        <v/>
      </c>
      <c r="AN156" s="9" t="str">
        <f t="shared" si="73"/>
        <v>4T</v>
      </c>
      <c r="AO156" s="4" t="str">
        <f t="shared" si="74"/>
        <v/>
      </c>
      <c r="AP156" s="4"/>
      <c r="AQ156" s="4" t="str">
        <f t="shared" si="75"/>
        <v/>
      </c>
      <c r="AR156" s="4" t="str">
        <f t="shared" si="76"/>
        <v/>
      </c>
      <c r="AS156" s="4" t="str">
        <f t="shared" si="77"/>
        <v/>
      </c>
      <c r="AT156" s="4" t="str">
        <f t="shared" si="78"/>
        <v/>
      </c>
      <c r="AU156" s="4" t="str">
        <f t="shared" si="79"/>
        <v/>
      </c>
      <c r="AV156" s="4" t="str">
        <f t="shared" si="80"/>
        <v/>
      </c>
      <c r="AW156" s="4" t="str">
        <f t="shared" si="81"/>
        <v/>
      </c>
      <c r="AX156" s="4" t="str">
        <f t="shared" si="82"/>
        <v/>
      </c>
      <c r="AY156" s="4" t="str">
        <f t="shared" si="83"/>
        <v/>
      </c>
      <c r="AZ156" s="4" t="str">
        <f t="shared" si="84"/>
        <v/>
      </c>
    </row>
    <row r="157" spans="1:52" x14ac:dyDescent="0.2">
      <c r="A157" t="s">
        <v>976</v>
      </c>
      <c r="B157" s="4" t="s">
        <v>6</v>
      </c>
      <c r="C157" s="4" t="s">
        <v>1070</v>
      </c>
      <c r="D157" s="4" t="s">
        <v>13</v>
      </c>
      <c r="E157" s="4" t="s">
        <v>1065</v>
      </c>
      <c r="G157" s="4" t="str">
        <f t="shared" si="65"/>
        <v/>
      </c>
      <c r="H157" s="4" t="str">
        <f t="shared" si="85"/>
        <v/>
      </c>
      <c r="I157" s="4" t="str">
        <f t="shared" si="64"/>
        <v/>
      </c>
      <c r="J157" s="4" t="str">
        <f t="shared" si="86"/>
        <v>4T</v>
      </c>
      <c r="L157" t="str">
        <f t="shared" si="63"/>
        <v/>
      </c>
      <c r="M157" t="str">
        <f t="shared" si="63"/>
        <v/>
      </c>
      <c r="N157" t="str">
        <f t="shared" si="63"/>
        <v/>
      </c>
      <c r="O157" t="str">
        <f t="shared" ref="M157:AC165" si="88">IF($I157=O$2, $I157, "")</f>
        <v/>
      </c>
      <c r="P157" t="str">
        <f t="shared" si="88"/>
        <v/>
      </c>
      <c r="Q157" t="str">
        <f t="shared" si="88"/>
        <v/>
      </c>
      <c r="R157" t="str">
        <f t="shared" si="88"/>
        <v/>
      </c>
      <c r="S157" t="str">
        <f t="shared" si="88"/>
        <v/>
      </c>
      <c r="T157" t="str">
        <f t="shared" si="88"/>
        <v/>
      </c>
      <c r="V157" t="str">
        <f t="shared" si="87"/>
        <v/>
      </c>
      <c r="W157" t="str">
        <f t="shared" si="87"/>
        <v/>
      </c>
      <c r="X157" t="str">
        <f t="shared" si="87"/>
        <v/>
      </c>
      <c r="Y157" t="str">
        <f t="shared" si="87"/>
        <v/>
      </c>
      <c r="Z157" t="str">
        <f t="shared" si="87"/>
        <v/>
      </c>
      <c r="AA157" t="str">
        <f t="shared" si="87"/>
        <v/>
      </c>
      <c r="AB157" t="str">
        <f t="shared" si="87"/>
        <v/>
      </c>
      <c r="AC157" t="str">
        <f t="shared" si="87"/>
        <v/>
      </c>
      <c r="AD157" t="str">
        <f t="shared" si="87"/>
        <v/>
      </c>
      <c r="AE157" s="8" t="str">
        <f t="shared" si="87"/>
        <v/>
      </c>
      <c r="AG157" s="4" t="str">
        <f t="shared" si="66"/>
        <v/>
      </c>
      <c r="AH157" s="4" t="str">
        <f t="shared" si="67"/>
        <v/>
      </c>
      <c r="AI157" s="4" t="str">
        <f t="shared" si="68"/>
        <v/>
      </c>
      <c r="AJ157" s="4" t="str">
        <f t="shared" si="69"/>
        <v/>
      </c>
      <c r="AK157" s="4" t="str">
        <f t="shared" si="70"/>
        <v/>
      </c>
      <c r="AL157" s="4" t="str">
        <f t="shared" si="71"/>
        <v/>
      </c>
      <c r="AM157" s="4" t="str">
        <f t="shared" si="72"/>
        <v/>
      </c>
      <c r="AN157" s="4" t="str">
        <f t="shared" si="73"/>
        <v/>
      </c>
      <c r="AO157" s="4" t="str">
        <f t="shared" si="74"/>
        <v/>
      </c>
      <c r="AP157" s="4"/>
      <c r="AQ157" s="4" t="str">
        <f t="shared" si="75"/>
        <v/>
      </c>
      <c r="AR157" s="4" t="str">
        <f t="shared" si="76"/>
        <v/>
      </c>
      <c r="AS157" s="4" t="str">
        <f t="shared" si="77"/>
        <v/>
      </c>
      <c r="AT157" s="4" t="str">
        <f t="shared" si="78"/>
        <v/>
      </c>
      <c r="AU157" s="4" t="str">
        <f t="shared" si="79"/>
        <v/>
      </c>
      <c r="AV157" s="4" t="str">
        <f t="shared" si="80"/>
        <v/>
      </c>
      <c r="AW157" s="4" t="str">
        <f t="shared" si="81"/>
        <v/>
      </c>
      <c r="AX157" s="4" t="str">
        <f t="shared" si="82"/>
        <v/>
      </c>
      <c r="AY157" s="4" t="str">
        <f t="shared" si="83"/>
        <v/>
      </c>
      <c r="AZ157" s="4" t="str">
        <f t="shared" si="84"/>
        <v/>
      </c>
    </row>
    <row r="158" spans="1:52" x14ac:dyDescent="0.2">
      <c r="A158" t="s">
        <v>983</v>
      </c>
      <c r="B158" s="4" t="s">
        <v>4</v>
      </c>
      <c r="C158" s="4" t="s">
        <v>1063</v>
      </c>
      <c r="D158" s="4" t="s">
        <v>40</v>
      </c>
      <c r="E158" s="4">
        <v>0</v>
      </c>
      <c r="G158" s="4" t="str">
        <f t="shared" si="65"/>
        <v>10C</v>
      </c>
      <c r="H158" s="4" t="str">
        <f t="shared" si="85"/>
        <v/>
      </c>
      <c r="I158" s="4" t="str">
        <f t="shared" si="64"/>
        <v>10C</v>
      </c>
      <c r="J158" s="4" t="str">
        <f t="shared" si="86"/>
        <v/>
      </c>
      <c r="L158" t="str">
        <f t="shared" ref="L158:AB165" si="89">IF($I158=L$2, $I158, "")</f>
        <v/>
      </c>
      <c r="M158" t="str">
        <f t="shared" si="88"/>
        <v/>
      </c>
      <c r="N158" t="str">
        <f t="shared" si="88"/>
        <v/>
      </c>
      <c r="O158" t="str">
        <f t="shared" si="88"/>
        <v/>
      </c>
      <c r="P158" t="str">
        <f t="shared" si="88"/>
        <v/>
      </c>
      <c r="Q158" t="str">
        <f t="shared" si="88"/>
        <v/>
      </c>
      <c r="R158" t="str">
        <f t="shared" si="88"/>
        <v/>
      </c>
      <c r="S158" t="str">
        <f t="shared" si="88"/>
        <v/>
      </c>
      <c r="T158" t="str">
        <f t="shared" si="88"/>
        <v/>
      </c>
      <c r="V158" t="str">
        <f t="shared" si="87"/>
        <v/>
      </c>
      <c r="W158" t="str">
        <f t="shared" si="87"/>
        <v/>
      </c>
      <c r="X158" t="str">
        <f t="shared" si="87"/>
        <v/>
      </c>
      <c r="Y158" t="str">
        <f t="shared" si="87"/>
        <v/>
      </c>
      <c r="Z158" t="str">
        <f t="shared" si="87"/>
        <v/>
      </c>
      <c r="AA158" t="str">
        <f t="shared" si="87"/>
        <v/>
      </c>
      <c r="AB158" t="str">
        <f t="shared" si="87"/>
        <v/>
      </c>
      <c r="AC158" t="str">
        <f t="shared" si="87"/>
        <v/>
      </c>
      <c r="AD158" t="str">
        <f t="shared" si="87"/>
        <v/>
      </c>
      <c r="AE158" s="8" t="str">
        <f t="shared" si="87"/>
        <v>10C</v>
      </c>
      <c r="AG158" s="4" t="str">
        <f t="shared" si="66"/>
        <v/>
      </c>
      <c r="AH158" s="4" t="str">
        <f t="shared" si="67"/>
        <v/>
      </c>
      <c r="AI158" s="4" t="str">
        <f t="shared" si="68"/>
        <v/>
      </c>
      <c r="AJ158" s="4" t="str">
        <f t="shared" si="69"/>
        <v/>
      </c>
      <c r="AK158" s="4" t="str">
        <f t="shared" si="70"/>
        <v/>
      </c>
      <c r="AL158" s="4" t="str">
        <f t="shared" si="71"/>
        <v/>
      </c>
      <c r="AM158" s="4" t="str">
        <f t="shared" si="72"/>
        <v/>
      </c>
      <c r="AN158" s="4" t="str">
        <f t="shared" si="73"/>
        <v/>
      </c>
      <c r="AO158" s="4" t="str">
        <f t="shared" si="74"/>
        <v/>
      </c>
      <c r="AP158" s="4"/>
      <c r="AQ158" s="4" t="str">
        <f t="shared" si="75"/>
        <v/>
      </c>
      <c r="AR158" s="4" t="str">
        <f t="shared" si="76"/>
        <v/>
      </c>
      <c r="AS158" s="4" t="str">
        <f t="shared" si="77"/>
        <v/>
      </c>
      <c r="AT158" s="4" t="str">
        <f t="shared" si="78"/>
        <v/>
      </c>
      <c r="AU158" s="4" t="str">
        <f t="shared" si="79"/>
        <v/>
      </c>
      <c r="AV158" s="4" t="str">
        <f t="shared" si="80"/>
        <v/>
      </c>
      <c r="AW158" s="4" t="str">
        <f t="shared" si="81"/>
        <v/>
      </c>
      <c r="AX158" s="4" t="str">
        <f t="shared" si="82"/>
        <v/>
      </c>
      <c r="AY158" s="4" t="str">
        <f t="shared" si="83"/>
        <v/>
      </c>
      <c r="AZ158" s="4" t="str">
        <f t="shared" si="84"/>
        <v/>
      </c>
    </row>
    <row r="159" spans="1:52" x14ac:dyDescent="0.2">
      <c r="A159" t="s">
        <v>983</v>
      </c>
      <c r="B159" s="4" t="s">
        <v>6</v>
      </c>
      <c r="C159" s="4" t="s">
        <v>1070</v>
      </c>
      <c r="D159" s="4" t="s">
        <v>40</v>
      </c>
      <c r="E159" s="4" t="s">
        <v>1065</v>
      </c>
      <c r="G159" s="4" t="str">
        <f t="shared" si="65"/>
        <v/>
      </c>
      <c r="H159" s="4" t="str">
        <f t="shared" si="85"/>
        <v>10C</v>
      </c>
      <c r="I159" s="4" t="str">
        <f t="shared" si="64"/>
        <v>10C</v>
      </c>
      <c r="J159" s="4" t="str">
        <f t="shared" si="86"/>
        <v/>
      </c>
      <c r="L159" t="str">
        <f t="shared" si="89"/>
        <v/>
      </c>
      <c r="M159" t="str">
        <f t="shared" si="88"/>
        <v/>
      </c>
      <c r="N159" t="str">
        <f t="shared" si="88"/>
        <v/>
      </c>
      <c r="O159" t="str">
        <f t="shared" si="88"/>
        <v/>
      </c>
      <c r="P159" t="str">
        <f t="shared" si="88"/>
        <v/>
      </c>
      <c r="Q159" t="str">
        <f t="shared" si="88"/>
        <v/>
      </c>
      <c r="R159" t="str">
        <f t="shared" si="88"/>
        <v/>
      </c>
      <c r="S159" t="str">
        <f t="shared" si="88"/>
        <v/>
      </c>
      <c r="T159" t="str">
        <f t="shared" si="88"/>
        <v/>
      </c>
      <c r="V159" t="str">
        <f t="shared" si="87"/>
        <v/>
      </c>
      <c r="W159" t="str">
        <f t="shared" si="87"/>
        <v/>
      </c>
      <c r="X159" t="str">
        <f t="shared" si="87"/>
        <v/>
      </c>
      <c r="Y159" t="str">
        <f t="shared" si="87"/>
        <v/>
      </c>
      <c r="Z159" t="str">
        <f t="shared" si="87"/>
        <v/>
      </c>
      <c r="AA159" t="str">
        <f t="shared" si="87"/>
        <v/>
      </c>
      <c r="AB159" t="str">
        <f t="shared" si="87"/>
        <v/>
      </c>
      <c r="AC159" t="str">
        <f t="shared" si="87"/>
        <v/>
      </c>
      <c r="AD159" t="str">
        <f t="shared" si="87"/>
        <v/>
      </c>
      <c r="AE159" s="8" t="str">
        <f t="shared" si="87"/>
        <v>10C</v>
      </c>
      <c r="AG159" s="4" t="str">
        <f t="shared" si="66"/>
        <v/>
      </c>
      <c r="AH159" s="4" t="str">
        <f t="shared" si="67"/>
        <v/>
      </c>
      <c r="AI159" s="4" t="str">
        <f t="shared" si="68"/>
        <v/>
      </c>
      <c r="AJ159" s="4" t="str">
        <f t="shared" si="69"/>
        <v/>
      </c>
      <c r="AK159" s="4" t="str">
        <f t="shared" si="70"/>
        <v/>
      </c>
      <c r="AL159" s="4" t="str">
        <f t="shared" si="71"/>
        <v/>
      </c>
      <c r="AM159" s="4" t="str">
        <f t="shared" si="72"/>
        <v/>
      </c>
      <c r="AN159" s="4" t="str">
        <f t="shared" si="73"/>
        <v/>
      </c>
      <c r="AO159" s="4" t="str">
        <f t="shared" si="74"/>
        <v/>
      </c>
      <c r="AP159" s="4"/>
      <c r="AQ159" s="4" t="str">
        <f t="shared" si="75"/>
        <v/>
      </c>
      <c r="AR159" s="4" t="str">
        <f t="shared" si="76"/>
        <v/>
      </c>
      <c r="AS159" s="4" t="str">
        <f t="shared" si="77"/>
        <v/>
      </c>
      <c r="AT159" s="4" t="str">
        <f t="shared" si="78"/>
        <v/>
      </c>
      <c r="AU159" s="4" t="str">
        <f t="shared" si="79"/>
        <v/>
      </c>
      <c r="AV159" s="4" t="str">
        <f t="shared" si="80"/>
        <v/>
      </c>
      <c r="AW159" s="4" t="str">
        <f t="shared" si="81"/>
        <v/>
      </c>
      <c r="AX159" s="4" t="str">
        <f t="shared" si="82"/>
        <v/>
      </c>
      <c r="AY159" s="4" t="str">
        <f t="shared" si="83"/>
        <v/>
      </c>
      <c r="AZ159" s="4" t="str">
        <f t="shared" si="84"/>
        <v/>
      </c>
    </row>
    <row r="160" spans="1:52" x14ac:dyDescent="0.2">
      <c r="A160" t="s">
        <v>989</v>
      </c>
      <c r="B160" s="4" t="s">
        <v>4</v>
      </c>
      <c r="C160" s="4" t="s">
        <v>1063</v>
      </c>
      <c r="D160" s="4" t="s">
        <v>61</v>
      </c>
      <c r="E160" s="4" t="s">
        <v>1066</v>
      </c>
      <c r="G160" s="4" t="str">
        <f t="shared" si="65"/>
        <v/>
      </c>
      <c r="H160" s="4" t="str">
        <f t="shared" si="85"/>
        <v/>
      </c>
      <c r="I160" s="4" t="str">
        <f t="shared" si="64"/>
        <v/>
      </c>
      <c r="J160" s="4" t="str">
        <f t="shared" si="86"/>
        <v/>
      </c>
      <c r="L160" t="str">
        <f t="shared" si="89"/>
        <v/>
      </c>
      <c r="M160" t="str">
        <f t="shared" si="88"/>
        <v/>
      </c>
      <c r="N160" t="str">
        <f t="shared" si="88"/>
        <v/>
      </c>
      <c r="O160" t="str">
        <f t="shared" si="88"/>
        <v/>
      </c>
      <c r="P160" t="str">
        <f t="shared" si="88"/>
        <v/>
      </c>
      <c r="Q160" t="str">
        <f t="shared" si="88"/>
        <v/>
      </c>
      <c r="R160" t="str">
        <f t="shared" si="88"/>
        <v/>
      </c>
      <c r="S160" t="str">
        <f t="shared" si="88"/>
        <v/>
      </c>
      <c r="T160" t="str">
        <f t="shared" si="88"/>
        <v/>
      </c>
      <c r="V160" t="str">
        <f t="shared" si="88"/>
        <v/>
      </c>
      <c r="W160" t="str">
        <f t="shared" si="88"/>
        <v/>
      </c>
      <c r="X160" t="str">
        <f t="shared" si="88"/>
        <v/>
      </c>
      <c r="Y160" t="str">
        <f t="shared" si="88"/>
        <v/>
      </c>
      <c r="Z160" t="str">
        <f t="shared" si="88"/>
        <v/>
      </c>
      <c r="AA160" t="str">
        <f t="shared" si="88"/>
        <v/>
      </c>
      <c r="AB160" t="str">
        <f t="shared" si="88"/>
        <v/>
      </c>
      <c r="AC160" t="str">
        <f t="shared" si="88"/>
        <v/>
      </c>
      <c r="AD160" t="str">
        <f t="shared" ref="AD160:AT165" si="90">IF($I160=AD$2, $I160, "")</f>
        <v/>
      </c>
      <c r="AE160" t="str">
        <f t="shared" si="90"/>
        <v/>
      </c>
      <c r="AG160" s="4" t="str">
        <f t="shared" si="66"/>
        <v/>
      </c>
      <c r="AH160" s="4" t="str">
        <f t="shared" si="67"/>
        <v/>
      </c>
      <c r="AI160" s="4" t="str">
        <f t="shared" si="68"/>
        <v/>
      </c>
      <c r="AJ160" s="4" t="str">
        <f t="shared" si="69"/>
        <v/>
      </c>
      <c r="AK160" s="4" t="str">
        <f t="shared" si="70"/>
        <v/>
      </c>
      <c r="AL160" s="4" t="str">
        <f t="shared" si="71"/>
        <v/>
      </c>
      <c r="AM160" s="4" t="str">
        <f t="shared" si="72"/>
        <v/>
      </c>
      <c r="AN160" s="4" t="str">
        <f t="shared" si="73"/>
        <v/>
      </c>
      <c r="AO160" s="4" t="str">
        <f t="shared" si="74"/>
        <v/>
      </c>
      <c r="AP160" s="4"/>
      <c r="AQ160" s="4" t="str">
        <f t="shared" si="75"/>
        <v/>
      </c>
      <c r="AR160" s="4" t="str">
        <f t="shared" si="76"/>
        <v/>
      </c>
      <c r="AS160" s="4" t="str">
        <f t="shared" si="77"/>
        <v/>
      </c>
      <c r="AT160" s="4" t="str">
        <f t="shared" si="78"/>
        <v/>
      </c>
      <c r="AU160" s="4" t="str">
        <f t="shared" si="79"/>
        <v/>
      </c>
      <c r="AV160" s="4" t="str">
        <f t="shared" si="80"/>
        <v/>
      </c>
      <c r="AW160" s="9" t="str">
        <f t="shared" si="81"/>
        <v>6T</v>
      </c>
      <c r="AX160" s="4" t="str">
        <f t="shared" si="82"/>
        <v/>
      </c>
      <c r="AY160" s="4" t="str">
        <f t="shared" si="83"/>
        <v/>
      </c>
      <c r="AZ160" s="4" t="str">
        <f t="shared" si="84"/>
        <v/>
      </c>
    </row>
    <row r="161" spans="1:52" x14ac:dyDescent="0.2">
      <c r="A161" t="s">
        <v>989</v>
      </c>
      <c r="B161" s="4" t="s">
        <v>6</v>
      </c>
      <c r="C161" s="4" t="s">
        <v>1070</v>
      </c>
      <c r="D161" s="4" t="s">
        <v>27</v>
      </c>
      <c r="E161" s="4" t="s">
        <v>1065</v>
      </c>
      <c r="G161" s="4" t="str">
        <f t="shared" si="65"/>
        <v/>
      </c>
      <c r="H161" s="4" t="str">
        <f t="shared" si="85"/>
        <v/>
      </c>
      <c r="I161" s="4" t="str">
        <f t="shared" si="64"/>
        <v/>
      </c>
      <c r="J161" s="4" t="str">
        <f t="shared" si="86"/>
        <v>6T</v>
      </c>
      <c r="L161" t="str">
        <f t="shared" si="89"/>
        <v/>
      </c>
      <c r="M161" t="str">
        <f t="shared" si="88"/>
        <v/>
      </c>
      <c r="N161" t="str">
        <f t="shared" si="88"/>
        <v/>
      </c>
      <c r="O161" t="str">
        <f t="shared" si="88"/>
        <v/>
      </c>
      <c r="P161" t="str">
        <f t="shared" si="88"/>
        <v/>
      </c>
      <c r="Q161" t="str">
        <f t="shared" si="88"/>
        <v/>
      </c>
      <c r="R161" t="str">
        <f t="shared" si="88"/>
        <v/>
      </c>
      <c r="S161" t="str">
        <f t="shared" si="88"/>
        <v/>
      </c>
      <c r="T161" t="str">
        <f t="shared" si="88"/>
        <v/>
      </c>
      <c r="V161" t="str">
        <f t="shared" si="88"/>
        <v/>
      </c>
      <c r="W161" t="str">
        <f t="shared" si="88"/>
        <v/>
      </c>
      <c r="X161" t="str">
        <f t="shared" si="88"/>
        <v/>
      </c>
      <c r="Y161" t="str">
        <f t="shared" si="88"/>
        <v/>
      </c>
      <c r="Z161" t="str">
        <f t="shared" si="88"/>
        <v/>
      </c>
      <c r="AA161" t="str">
        <f t="shared" si="88"/>
        <v/>
      </c>
      <c r="AB161" t="str">
        <f t="shared" si="88"/>
        <v/>
      </c>
      <c r="AC161" t="str">
        <f t="shared" si="88"/>
        <v/>
      </c>
      <c r="AD161" t="str">
        <f t="shared" si="90"/>
        <v/>
      </c>
      <c r="AE161" t="str">
        <f t="shared" si="90"/>
        <v/>
      </c>
      <c r="AG161" s="4" t="str">
        <f t="shared" si="66"/>
        <v/>
      </c>
      <c r="AH161" s="4" t="str">
        <f t="shared" si="67"/>
        <v/>
      </c>
      <c r="AI161" s="4" t="str">
        <f t="shared" si="68"/>
        <v/>
      </c>
      <c r="AJ161" s="4" t="str">
        <f t="shared" si="69"/>
        <v/>
      </c>
      <c r="AK161" s="4" t="str">
        <f t="shared" si="70"/>
        <v/>
      </c>
      <c r="AL161" s="4" t="str">
        <f t="shared" si="71"/>
        <v/>
      </c>
      <c r="AM161" s="4" t="str">
        <f t="shared" si="72"/>
        <v/>
      </c>
      <c r="AN161" s="4" t="str">
        <f t="shared" si="73"/>
        <v/>
      </c>
      <c r="AO161" s="4" t="str">
        <f t="shared" si="74"/>
        <v/>
      </c>
      <c r="AP161" s="4"/>
      <c r="AQ161" s="4" t="str">
        <f t="shared" si="75"/>
        <v/>
      </c>
      <c r="AR161" s="4" t="str">
        <f t="shared" si="76"/>
        <v/>
      </c>
      <c r="AS161" s="4" t="str">
        <f t="shared" si="77"/>
        <v/>
      </c>
      <c r="AT161" s="4" t="str">
        <f t="shared" si="78"/>
        <v/>
      </c>
      <c r="AU161" s="4" t="str">
        <f t="shared" si="79"/>
        <v/>
      </c>
      <c r="AV161" s="4" t="str">
        <f t="shared" si="80"/>
        <v/>
      </c>
      <c r="AW161" s="4" t="str">
        <f t="shared" si="81"/>
        <v/>
      </c>
      <c r="AX161" s="4" t="str">
        <f t="shared" si="82"/>
        <v/>
      </c>
      <c r="AY161" s="4" t="str">
        <f t="shared" si="83"/>
        <v/>
      </c>
      <c r="AZ161" s="4" t="str">
        <f t="shared" si="84"/>
        <v/>
      </c>
    </row>
    <row r="162" spans="1:52" x14ac:dyDescent="0.2">
      <c r="A162" t="s">
        <v>991</v>
      </c>
      <c r="B162" s="4" t="s">
        <v>4</v>
      </c>
      <c r="C162" s="4" t="s">
        <v>1063</v>
      </c>
      <c r="D162" s="4" t="s">
        <v>177</v>
      </c>
      <c r="E162" s="4">
        <v>1</v>
      </c>
      <c r="G162" s="4" t="str">
        <f t="shared" si="65"/>
        <v/>
      </c>
      <c r="H162" s="4" t="str">
        <f t="shared" si="85"/>
        <v/>
      </c>
      <c r="I162" s="4" t="str">
        <f t="shared" si="64"/>
        <v/>
      </c>
      <c r="J162" s="4" t="str">
        <f t="shared" si="86"/>
        <v/>
      </c>
      <c r="L162" t="str">
        <f t="shared" si="89"/>
        <v/>
      </c>
      <c r="M162" t="str">
        <f t="shared" si="88"/>
        <v/>
      </c>
      <c r="N162" t="str">
        <f t="shared" si="88"/>
        <v/>
      </c>
      <c r="O162" t="str">
        <f t="shared" si="88"/>
        <v/>
      </c>
      <c r="P162" t="str">
        <f t="shared" si="88"/>
        <v/>
      </c>
      <c r="Q162" t="str">
        <f t="shared" si="88"/>
        <v/>
      </c>
      <c r="R162" t="str">
        <f t="shared" si="88"/>
        <v/>
      </c>
      <c r="S162" t="str">
        <f t="shared" si="88"/>
        <v/>
      </c>
      <c r="T162" t="str">
        <f t="shared" si="88"/>
        <v/>
      </c>
      <c r="V162" t="str">
        <f t="shared" si="88"/>
        <v/>
      </c>
      <c r="W162" t="str">
        <f t="shared" si="88"/>
        <v/>
      </c>
      <c r="X162" t="str">
        <f t="shared" si="88"/>
        <v/>
      </c>
      <c r="Y162" t="str">
        <f t="shared" si="88"/>
        <v/>
      </c>
      <c r="Z162" t="str">
        <f t="shared" si="88"/>
        <v/>
      </c>
      <c r="AA162" t="str">
        <f t="shared" si="88"/>
        <v/>
      </c>
      <c r="AB162" t="str">
        <f t="shared" si="88"/>
        <v/>
      </c>
      <c r="AC162" t="str">
        <f t="shared" si="88"/>
        <v/>
      </c>
      <c r="AD162" t="str">
        <f t="shared" si="90"/>
        <v/>
      </c>
      <c r="AE162" t="str">
        <f t="shared" si="90"/>
        <v/>
      </c>
      <c r="AG162" s="4" t="str">
        <f t="shared" si="66"/>
        <v/>
      </c>
      <c r="AH162" s="4" t="str">
        <f t="shared" si="67"/>
        <v/>
      </c>
      <c r="AI162" s="4" t="str">
        <f t="shared" si="68"/>
        <v/>
      </c>
      <c r="AJ162" s="4" t="str">
        <f t="shared" si="69"/>
        <v/>
      </c>
      <c r="AK162" s="4" t="str">
        <f t="shared" si="70"/>
        <v/>
      </c>
      <c r="AL162" s="4" t="str">
        <f t="shared" si="71"/>
        <v/>
      </c>
      <c r="AM162" s="4" t="str">
        <f t="shared" si="72"/>
        <v/>
      </c>
      <c r="AN162" s="4" t="str">
        <f t="shared" si="73"/>
        <v/>
      </c>
      <c r="AO162" s="4" t="str">
        <f t="shared" si="74"/>
        <v/>
      </c>
      <c r="AP162" s="4"/>
      <c r="AQ162" s="4" t="str">
        <f t="shared" si="75"/>
        <v/>
      </c>
      <c r="AR162" s="4" t="str">
        <f t="shared" si="76"/>
        <v/>
      </c>
      <c r="AS162" s="4" t="str">
        <f t="shared" si="77"/>
        <v/>
      </c>
      <c r="AT162" s="4" t="str">
        <f t="shared" si="78"/>
        <v/>
      </c>
      <c r="AU162" s="4" t="str">
        <f t="shared" si="79"/>
        <v/>
      </c>
      <c r="AV162" s="4" t="str">
        <f t="shared" si="80"/>
        <v/>
      </c>
      <c r="AW162" s="4" t="str">
        <f t="shared" si="81"/>
        <v/>
      </c>
      <c r="AX162" s="4" t="str">
        <f t="shared" si="82"/>
        <v/>
      </c>
      <c r="AY162" s="9" t="str">
        <f t="shared" si="83"/>
        <v>10C</v>
      </c>
      <c r="AZ162" s="4" t="str">
        <f t="shared" si="84"/>
        <v/>
      </c>
    </row>
    <row r="163" spans="1:52" x14ac:dyDescent="0.2">
      <c r="A163" t="s">
        <v>991</v>
      </c>
      <c r="B163" s="4" t="s">
        <v>6</v>
      </c>
      <c r="C163" s="4" t="s">
        <v>1070</v>
      </c>
      <c r="D163" s="4" t="s">
        <v>40</v>
      </c>
      <c r="E163" s="4" t="s">
        <v>1065</v>
      </c>
      <c r="G163" s="4" t="str">
        <f t="shared" si="65"/>
        <v/>
      </c>
      <c r="H163" s="4" t="str">
        <f t="shared" si="85"/>
        <v/>
      </c>
      <c r="I163" s="4" t="str">
        <f t="shared" ref="I163:I165" si="91">IF(G163&lt;&gt;"",G163,H163)</f>
        <v/>
      </c>
      <c r="J163" s="4" t="str">
        <f t="shared" si="86"/>
        <v>10C</v>
      </c>
      <c r="L163" t="str">
        <f t="shared" si="89"/>
        <v/>
      </c>
      <c r="M163" t="str">
        <f t="shared" si="88"/>
        <v/>
      </c>
      <c r="N163" t="str">
        <f t="shared" si="88"/>
        <v/>
      </c>
      <c r="O163" t="str">
        <f t="shared" si="88"/>
        <v/>
      </c>
      <c r="P163" t="str">
        <f t="shared" si="88"/>
        <v/>
      </c>
      <c r="Q163" t="str">
        <f t="shared" si="88"/>
        <v/>
      </c>
      <c r="R163" t="str">
        <f t="shared" si="88"/>
        <v/>
      </c>
      <c r="S163" t="str">
        <f t="shared" si="88"/>
        <v/>
      </c>
      <c r="T163" t="str">
        <f t="shared" si="88"/>
        <v/>
      </c>
      <c r="V163" t="str">
        <f t="shared" si="88"/>
        <v/>
      </c>
      <c r="W163" t="str">
        <f t="shared" si="88"/>
        <v/>
      </c>
      <c r="X163" t="str">
        <f t="shared" si="88"/>
        <v/>
      </c>
      <c r="Y163" t="str">
        <f t="shared" si="88"/>
        <v/>
      </c>
      <c r="Z163" t="str">
        <f t="shared" si="88"/>
        <v/>
      </c>
      <c r="AA163" t="str">
        <f t="shared" si="88"/>
        <v/>
      </c>
      <c r="AB163" t="str">
        <f t="shared" si="88"/>
        <v/>
      </c>
      <c r="AC163" t="str">
        <f t="shared" si="88"/>
        <v/>
      </c>
      <c r="AD163" t="str">
        <f t="shared" si="90"/>
        <v/>
      </c>
      <c r="AE163" t="str">
        <f t="shared" si="90"/>
        <v/>
      </c>
      <c r="AG163" s="4" t="str">
        <f t="shared" si="66"/>
        <v/>
      </c>
      <c r="AH163" s="4" t="str">
        <f t="shared" si="67"/>
        <v/>
      </c>
      <c r="AI163" s="4" t="str">
        <f t="shared" si="68"/>
        <v/>
      </c>
      <c r="AJ163" s="4" t="str">
        <f t="shared" si="69"/>
        <v/>
      </c>
      <c r="AK163" s="4" t="str">
        <f t="shared" si="70"/>
        <v/>
      </c>
      <c r="AL163" s="4" t="str">
        <f t="shared" si="71"/>
        <v/>
      </c>
      <c r="AM163" s="4" t="str">
        <f t="shared" si="72"/>
        <v/>
      </c>
      <c r="AN163" s="4" t="str">
        <f t="shared" si="73"/>
        <v/>
      </c>
      <c r="AO163" s="4" t="str">
        <f t="shared" si="74"/>
        <v/>
      </c>
      <c r="AP163" s="4"/>
      <c r="AQ163" s="4" t="str">
        <f t="shared" si="75"/>
        <v/>
      </c>
      <c r="AR163" s="4" t="str">
        <f t="shared" si="76"/>
        <v/>
      </c>
      <c r="AS163" s="4" t="str">
        <f t="shared" si="77"/>
        <v/>
      </c>
      <c r="AT163" s="4" t="str">
        <f t="shared" si="78"/>
        <v/>
      </c>
      <c r="AU163" s="4" t="str">
        <f t="shared" si="79"/>
        <v/>
      </c>
      <c r="AV163" s="4" t="str">
        <f t="shared" si="80"/>
        <v/>
      </c>
      <c r="AW163" s="4" t="str">
        <f t="shared" si="81"/>
        <v/>
      </c>
      <c r="AX163" s="4" t="str">
        <f t="shared" si="82"/>
        <v/>
      </c>
      <c r="AY163" s="4" t="str">
        <f t="shared" si="83"/>
        <v/>
      </c>
      <c r="AZ163" s="4" t="str">
        <f t="shared" si="84"/>
        <v/>
      </c>
    </row>
    <row r="164" spans="1:52" x14ac:dyDescent="0.2">
      <c r="A164" t="s">
        <v>994</v>
      </c>
      <c r="B164" s="4" t="s">
        <v>4</v>
      </c>
      <c r="C164" s="4" t="s">
        <v>1063</v>
      </c>
      <c r="D164" s="4" t="s">
        <v>58</v>
      </c>
      <c r="E164" s="4">
        <v>3</v>
      </c>
      <c r="G164" s="4" t="str">
        <f t="shared" si="65"/>
        <v/>
      </c>
      <c r="H164" s="4" t="str">
        <f t="shared" si="85"/>
        <v/>
      </c>
      <c r="I164" s="4" t="str">
        <f t="shared" si="91"/>
        <v/>
      </c>
      <c r="J164" s="4" t="str">
        <f t="shared" si="86"/>
        <v/>
      </c>
      <c r="L164" t="str">
        <f t="shared" si="89"/>
        <v/>
      </c>
      <c r="M164" t="str">
        <f t="shared" si="89"/>
        <v/>
      </c>
      <c r="N164" t="str">
        <f t="shared" si="89"/>
        <v/>
      </c>
      <c r="O164" t="str">
        <f t="shared" si="89"/>
        <v/>
      </c>
      <c r="P164" t="str">
        <f t="shared" si="89"/>
        <v/>
      </c>
      <c r="Q164" t="str">
        <f t="shared" si="89"/>
        <v/>
      </c>
      <c r="R164" t="str">
        <f t="shared" si="89"/>
        <v/>
      </c>
      <c r="S164" t="str">
        <f t="shared" si="89"/>
        <v/>
      </c>
      <c r="T164" t="str">
        <f t="shared" si="89"/>
        <v/>
      </c>
      <c r="V164" t="str">
        <f t="shared" si="89"/>
        <v/>
      </c>
      <c r="W164" t="str">
        <f t="shared" si="89"/>
        <v/>
      </c>
      <c r="X164" t="str">
        <f t="shared" si="89"/>
        <v/>
      </c>
      <c r="Y164" t="str">
        <f t="shared" si="89"/>
        <v/>
      </c>
      <c r="Z164" t="str">
        <f t="shared" si="89"/>
        <v/>
      </c>
      <c r="AA164" t="str">
        <f t="shared" si="89"/>
        <v/>
      </c>
      <c r="AB164" t="str">
        <f t="shared" si="89"/>
        <v/>
      </c>
      <c r="AC164" t="str">
        <f t="shared" si="88"/>
        <v/>
      </c>
      <c r="AD164" t="str">
        <f t="shared" si="90"/>
        <v/>
      </c>
      <c r="AE164" t="str">
        <f t="shared" si="90"/>
        <v/>
      </c>
      <c r="AF164" t="str">
        <f t="shared" si="90"/>
        <v/>
      </c>
      <c r="AG164" t="str">
        <f t="shared" si="90"/>
        <v/>
      </c>
      <c r="AH164" t="str">
        <f t="shared" si="90"/>
        <v/>
      </c>
      <c r="AI164" t="str">
        <f t="shared" si="90"/>
        <v/>
      </c>
      <c r="AJ164" t="str">
        <f t="shared" si="90"/>
        <v/>
      </c>
      <c r="AK164" t="str">
        <f t="shared" si="90"/>
        <v/>
      </c>
      <c r="AL164" t="str">
        <f t="shared" si="90"/>
        <v/>
      </c>
      <c r="AM164" t="str">
        <f t="shared" si="90"/>
        <v/>
      </c>
      <c r="AN164" t="str">
        <f t="shared" si="90"/>
        <v/>
      </c>
      <c r="AO164" t="str">
        <f t="shared" si="90"/>
        <v/>
      </c>
      <c r="AQ164" t="str">
        <f t="shared" si="90"/>
        <v/>
      </c>
      <c r="AR164" t="str">
        <f t="shared" si="90"/>
        <v/>
      </c>
      <c r="AS164" t="str">
        <f t="shared" si="90"/>
        <v/>
      </c>
      <c r="AT164" t="str">
        <f t="shared" si="90"/>
        <v/>
      </c>
      <c r="AU164" t="str">
        <f t="shared" ref="AU164:AY165" si="92">IF($I164=AU$2, $I164, "")</f>
        <v/>
      </c>
      <c r="AV164" t="str">
        <f t="shared" si="92"/>
        <v/>
      </c>
      <c r="AW164" t="str">
        <f t="shared" si="92"/>
        <v/>
      </c>
      <c r="AX164" t="str">
        <f t="shared" si="92"/>
        <v/>
      </c>
      <c r="AY164" t="str">
        <f t="shared" si="92"/>
        <v/>
      </c>
      <c r="AZ164" s="4" t="str">
        <f t="shared" si="84"/>
        <v/>
      </c>
    </row>
    <row r="165" spans="1:52" x14ac:dyDescent="0.2">
      <c r="A165" t="s">
        <v>994</v>
      </c>
      <c r="B165" s="4" t="s">
        <v>6</v>
      </c>
      <c r="C165" s="4" t="s">
        <v>1070</v>
      </c>
      <c r="D165" s="4" t="s">
        <v>42</v>
      </c>
      <c r="E165" s="4" t="s">
        <v>1065</v>
      </c>
      <c r="G165" s="4" t="str">
        <f t="shared" si="65"/>
        <v/>
      </c>
      <c r="H165" s="4" t="str">
        <f t="shared" si="85"/>
        <v/>
      </c>
      <c r="I165" s="4" t="str">
        <f t="shared" si="91"/>
        <v/>
      </c>
      <c r="J165" s="4" t="str">
        <f t="shared" si="86"/>
        <v>3C</v>
      </c>
      <c r="L165" t="str">
        <f t="shared" si="89"/>
        <v/>
      </c>
      <c r="M165" t="str">
        <f t="shared" si="89"/>
        <v/>
      </c>
      <c r="N165" t="str">
        <f t="shared" si="89"/>
        <v/>
      </c>
      <c r="O165" t="str">
        <f t="shared" si="89"/>
        <v/>
      </c>
      <c r="P165" t="str">
        <f t="shared" si="89"/>
        <v/>
      </c>
      <c r="Q165" t="str">
        <f t="shared" si="89"/>
        <v/>
      </c>
      <c r="R165" t="str">
        <f t="shared" si="89"/>
        <v/>
      </c>
      <c r="S165" t="str">
        <f t="shared" si="89"/>
        <v/>
      </c>
      <c r="T165" t="str">
        <f t="shared" si="89"/>
        <v/>
      </c>
      <c r="V165" t="str">
        <f t="shared" si="89"/>
        <v/>
      </c>
      <c r="W165" t="str">
        <f t="shared" si="89"/>
        <v/>
      </c>
      <c r="X165" t="str">
        <f t="shared" si="89"/>
        <v/>
      </c>
      <c r="Y165" t="str">
        <f t="shared" si="89"/>
        <v/>
      </c>
      <c r="Z165" t="str">
        <f t="shared" si="89"/>
        <v/>
      </c>
      <c r="AA165" t="str">
        <f t="shared" si="89"/>
        <v/>
      </c>
      <c r="AB165" t="str">
        <f t="shared" si="89"/>
        <v/>
      </c>
      <c r="AC165" t="str">
        <f t="shared" si="88"/>
        <v/>
      </c>
      <c r="AD165" t="str">
        <f t="shared" si="90"/>
        <v/>
      </c>
      <c r="AE165" t="str">
        <f t="shared" si="90"/>
        <v/>
      </c>
      <c r="AF165" t="str">
        <f t="shared" si="90"/>
        <v/>
      </c>
      <c r="AG165" t="str">
        <f t="shared" si="90"/>
        <v/>
      </c>
      <c r="AH165" t="str">
        <f t="shared" si="90"/>
        <v/>
      </c>
      <c r="AI165" t="str">
        <f t="shared" si="90"/>
        <v/>
      </c>
      <c r="AJ165" t="str">
        <f t="shared" si="90"/>
        <v/>
      </c>
      <c r="AK165" t="str">
        <f t="shared" si="90"/>
        <v/>
      </c>
      <c r="AL165" t="str">
        <f t="shared" si="90"/>
        <v/>
      </c>
      <c r="AM165" t="str">
        <f t="shared" si="90"/>
        <v/>
      </c>
      <c r="AN165" t="str">
        <f t="shared" si="90"/>
        <v/>
      </c>
      <c r="AO165" t="str">
        <f t="shared" si="90"/>
        <v/>
      </c>
      <c r="AQ165" t="str">
        <f t="shared" si="90"/>
        <v/>
      </c>
      <c r="AR165" t="str">
        <f t="shared" si="90"/>
        <v/>
      </c>
      <c r="AS165" t="str">
        <f t="shared" si="90"/>
        <v/>
      </c>
      <c r="AT165" t="str">
        <f t="shared" si="90"/>
        <v/>
      </c>
      <c r="AU165" t="str">
        <f t="shared" si="92"/>
        <v/>
      </c>
      <c r="AV165" t="str">
        <f t="shared" si="92"/>
        <v/>
      </c>
      <c r="AW165" t="str">
        <f t="shared" si="92"/>
        <v/>
      </c>
      <c r="AX165" t="str">
        <f t="shared" si="92"/>
        <v/>
      </c>
      <c r="AY165" t="str">
        <f t="shared" si="92"/>
        <v/>
      </c>
      <c r="AZ165" s="4" t="str">
        <f t="shared" si="84"/>
        <v/>
      </c>
    </row>
    <row r="167" spans="1:52" ht="21" x14ac:dyDescent="0.25">
      <c r="K167" s="12" t="s">
        <v>1060</v>
      </c>
      <c r="L167">
        <f t="shared" ref="L167:AE167" si="93">COUNTIF(L3:L165,"")</f>
        <v>163</v>
      </c>
      <c r="M167">
        <f t="shared" si="93"/>
        <v>161</v>
      </c>
      <c r="N167">
        <f t="shared" si="93"/>
        <v>163</v>
      </c>
      <c r="O167">
        <f t="shared" si="93"/>
        <v>163</v>
      </c>
      <c r="P167">
        <f t="shared" si="93"/>
        <v>161</v>
      </c>
      <c r="Q167">
        <f t="shared" si="93"/>
        <v>157</v>
      </c>
      <c r="R167">
        <f t="shared" si="93"/>
        <v>163</v>
      </c>
      <c r="S167">
        <f t="shared" si="93"/>
        <v>160</v>
      </c>
      <c r="T167">
        <f t="shared" si="93"/>
        <v>161</v>
      </c>
      <c r="V167">
        <f t="shared" si="93"/>
        <v>161</v>
      </c>
      <c r="W167">
        <f t="shared" si="93"/>
        <v>163</v>
      </c>
      <c r="X167">
        <f t="shared" si="93"/>
        <v>157</v>
      </c>
      <c r="Y167">
        <f t="shared" si="93"/>
        <v>159</v>
      </c>
      <c r="Z167">
        <f t="shared" si="93"/>
        <v>161</v>
      </c>
      <c r="AA167">
        <f t="shared" si="93"/>
        <v>161</v>
      </c>
      <c r="AB167">
        <f t="shared" si="93"/>
        <v>159</v>
      </c>
      <c r="AC167">
        <f t="shared" si="93"/>
        <v>163</v>
      </c>
      <c r="AD167">
        <f t="shared" si="93"/>
        <v>163</v>
      </c>
      <c r="AE167">
        <f t="shared" si="93"/>
        <v>159</v>
      </c>
      <c r="AG167">
        <f>COUNTIF(AG3:AG165,"")</f>
        <v>162</v>
      </c>
      <c r="AH167">
        <f t="shared" ref="AH167:AZ167" si="94">COUNTIF(AH3:AH165,"")</f>
        <v>159</v>
      </c>
      <c r="AI167">
        <f t="shared" si="94"/>
        <v>158</v>
      </c>
      <c r="AJ167">
        <f t="shared" si="94"/>
        <v>162</v>
      </c>
      <c r="AK167">
        <f t="shared" si="94"/>
        <v>162</v>
      </c>
      <c r="AL167">
        <f t="shared" si="94"/>
        <v>158</v>
      </c>
      <c r="AM167">
        <f t="shared" si="94"/>
        <v>162</v>
      </c>
      <c r="AN167">
        <f t="shared" si="94"/>
        <v>160</v>
      </c>
      <c r="AO167">
        <f t="shared" si="94"/>
        <v>163</v>
      </c>
      <c r="AQ167">
        <f t="shared" si="94"/>
        <v>161</v>
      </c>
      <c r="AR167">
        <f t="shared" si="94"/>
        <v>157</v>
      </c>
      <c r="AS167">
        <f t="shared" si="94"/>
        <v>159</v>
      </c>
      <c r="AT167">
        <f t="shared" si="94"/>
        <v>160</v>
      </c>
      <c r="AU167">
        <f t="shared" si="94"/>
        <v>157</v>
      </c>
      <c r="AV167">
        <f t="shared" si="94"/>
        <v>154</v>
      </c>
      <c r="AW167">
        <f t="shared" si="94"/>
        <v>158</v>
      </c>
      <c r="AX167">
        <f t="shared" si="94"/>
        <v>159</v>
      </c>
      <c r="AY167">
        <f t="shared" si="94"/>
        <v>161</v>
      </c>
      <c r="AZ167">
        <f t="shared" si="94"/>
        <v>162</v>
      </c>
    </row>
    <row r="168" spans="1:52" ht="21" x14ac:dyDescent="0.25">
      <c r="K168" s="12" t="s">
        <v>1061</v>
      </c>
      <c r="L168">
        <f>163-L167</f>
        <v>0</v>
      </c>
      <c r="M168">
        <f t="shared" ref="M168:AZ168" si="95">163-M167</f>
        <v>2</v>
      </c>
      <c r="N168">
        <f t="shared" si="95"/>
        <v>0</v>
      </c>
      <c r="O168">
        <f t="shared" si="95"/>
        <v>0</v>
      </c>
      <c r="P168">
        <f t="shared" si="95"/>
        <v>2</v>
      </c>
      <c r="Q168">
        <f t="shared" si="95"/>
        <v>6</v>
      </c>
      <c r="R168">
        <f t="shared" si="95"/>
        <v>0</v>
      </c>
      <c r="S168">
        <f t="shared" si="95"/>
        <v>3</v>
      </c>
      <c r="T168">
        <f t="shared" si="95"/>
        <v>2</v>
      </c>
      <c r="V168">
        <f t="shared" si="95"/>
        <v>2</v>
      </c>
      <c r="W168">
        <f t="shared" si="95"/>
        <v>0</v>
      </c>
      <c r="X168">
        <f t="shared" si="95"/>
        <v>6</v>
      </c>
      <c r="Y168">
        <f t="shared" si="95"/>
        <v>4</v>
      </c>
      <c r="Z168">
        <f t="shared" si="95"/>
        <v>2</v>
      </c>
      <c r="AA168">
        <f t="shared" si="95"/>
        <v>2</v>
      </c>
      <c r="AB168">
        <f t="shared" si="95"/>
        <v>4</v>
      </c>
      <c r="AC168">
        <f t="shared" si="95"/>
        <v>0</v>
      </c>
      <c r="AD168">
        <f t="shared" si="95"/>
        <v>0</v>
      </c>
      <c r="AE168">
        <f t="shared" si="95"/>
        <v>4</v>
      </c>
      <c r="AG168">
        <f t="shared" si="95"/>
        <v>1</v>
      </c>
      <c r="AH168">
        <f t="shared" si="95"/>
        <v>4</v>
      </c>
      <c r="AI168">
        <f t="shared" si="95"/>
        <v>5</v>
      </c>
      <c r="AJ168">
        <f t="shared" si="95"/>
        <v>1</v>
      </c>
      <c r="AK168">
        <f t="shared" si="95"/>
        <v>1</v>
      </c>
      <c r="AL168">
        <f t="shared" si="95"/>
        <v>5</v>
      </c>
      <c r="AM168">
        <f t="shared" si="95"/>
        <v>1</v>
      </c>
      <c r="AN168">
        <f t="shared" si="95"/>
        <v>3</v>
      </c>
      <c r="AO168">
        <f t="shared" si="95"/>
        <v>0</v>
      </c>
      <c r="AQ168">
        <f t="shared" si="95"/>
        <v>2</v>
      </c>
      <c r="AR168">
        <f t="shared" si="95"/>
        <v>6</v>
      </c>
      <c r="AS168">
        <f t="shared" si="95"/>
        <v>4</v>
      </c>
      <c r="AT168">
        <f t="shared" si="95"/>
        <v>3</v>
      </c>
      <c r="AU168">
        <f t="shared" si="95"/>
        <v>6</v>
      </c>
      <c r="AV168">
        <f t="shared" si="95"/>
        <v>9</v>
      </c>
      <c r="AW168">
        <f t="shared" si="95"/>
        <v>5</v>
      </c>
      <c r="AX168">
        <f t="shared" si="95"/>
        <v>4</v>
      </c>
      <c r="AY168">
        <f t="shared" si="95"/>
        <v>2</v>
      </c>
      <c r="AZ168">
        <f t="shared" si="95"/>
        <v>1</v>
      </c>
    </row>
    <row r="170" spans="1:52" x14ac:dyDescent="0.2">
      <c r="AV170" s="8"/>
    </row>
  </sheetData>
  <sortState xmlns:xlrd2="http://schemas.microsoft.com/office/spreadsheetml/2017/richdata2" ref="A3:G165">
    <sortCondition ref="A3:A165"/>
    <sortCondition ref="D3:D165"/>
    <sortCondition ref="F3:F165"/>
  </sortState>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Hojas de cálculo</vt:lpstr>
      </vt:variant>
      <vt:variant>
        <vt:i4>9</vt:i4>
      </vt:variant>
    </vt:vector>
  </HeadingPairs>
  <TitlesOfParts>
    <vt:vector size="9" baseType="lpstr">
      <vt:lpstr>ReadMe</vt:lpstr>
      <vt:lpstr>Recapture Park &amp; Forest</vt:lpstr>
      <vt:lpstr>Recapture Between Sites</vt:lpstr>
      <vt:lpstr>Recapture Forest in Park</vt:lpstr>
      <vt:lpstr>Recapture Park in Forest</vt:lpstr>
      <vt:lpstr>Recapture within Forest</vt:lpstr>
      <vt:lpstr>Recapture within Park</vt:lpstr>
      <vt:lpstr>Ringed in Park &amp; Forest</vt:lpstr>
      <vt:lpstr>Captures and Recaptures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Mariusz Krzysztof Janczur Feret</cp:lastModifiedBy>
  <dcterms:created xsi:type="dcterms:W3CDTF">2024-06-05T18:06:12Z</dcterms:created>
  <dcterms:modified xsi:type="dcterms:W3CDTF">2025-01-15T15:49:06Z</dcterms:modified>
</cp:coreProperties>
</file>